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55" windowWidth="15300" windowHeight="3300" activeTab="2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'Листы3-5'!$9:$11</definedName>
  </definedNames>
  <calcPr fullCalcOnLoad="1"/>
</workbook>
</file>

<file path=xl/sharedStrings.xml><?xml version="1.0" encoding="utf-8"?>
<sst xmlns="http://schemas.openxmlformats.org/spreadsheetml/2006/main" count="536" uniqueCount="254">
  <si>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</si>
  <si>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</si>
  <si>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</si>
  <si>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</si>
  <si>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</si>
  <si>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</si>
  <si>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</si>
  <si>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</si>
  <si>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</si>
  <si>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</si>
  <si>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</si>
  <si>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</si>
  <si>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</si>
  <si>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</si>
  <si>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</si>
  <si>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</si>
  <si>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</si>
  <si>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</si>
  <si>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</si>
  <si>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</si>
  <si>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</si>
  <si>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</si>
  <si>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</si>
  <si>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</si>
  <si>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</si>
  <si>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</si>
  <si>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</si>
  <si>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</si>
  <si>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</si>
  <si>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</si>
  <si>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</si>
  <si>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</si>
  <si>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</si>
  <si>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</si>
  <si>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</si>
  <si>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</si>
  <si>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</si>
  <si>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</si>
  <si>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</si>
  <si>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</si>
  <si>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</si>
  <si>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</si>
  <si>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</si>
  <si>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</si>
  <si>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</si>
  <si>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</si>
  <si>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</si>
  <si>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</si>
  <si>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</si>
  <si>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</si>
  <si>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</si>
  <si>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</si>
  <si>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</si>
  <si>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</si>
  <si>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</si>
  <si>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</si>
  <si>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</si>
  <si>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</si>
  <si>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</si>
  <si>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</si>
  <si>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</si>
  <si>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</si>
  <si>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</si>
  <si>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</si>
  <si>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</si>
  <si>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</si>
  <si>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</si>
  <si>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</si>
  <si>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</si>
  <si>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</si>
  <si>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</si>
  <si>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</si>
  <si>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</si>
  <si>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</si>
  <si>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</si>
  <si>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</si>
  <si>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</si>
  <si>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</si>
  <si>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</si>
  <si>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</si>
  <si>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</si>
  <si>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</si>
  <si>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</si>
  <si>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</si>
  <si>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</si>
  <si>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</si>
  <si>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</si>
  <si>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</si>
  <si>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</si>
  <si>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</si>
  <si>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</si>
  <si>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</si>
  <si>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</si>
  <si>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</si>
  <si>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</si>
  <si>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</si>
  <si>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</si>
  <si>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</si>
  <si>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</si>
  <si>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</si>
  <si>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</si>
  <si>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у. е.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</si>
  <si>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</si>
  <si>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</si>
  <si>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</si>
  <si>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</si>
  <si>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</si>
  <si>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</si>
  <si>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</si>
  <si>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</si>
  <si>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</si>
  <si>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</si>
  <si>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</si>
  <si>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</si>
  <si>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</si>
  <si>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</si>
  <si>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</si>
  <si>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</si>
  <si>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</si>
  <si>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</si>
  <si>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</si>
  <si>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</si>
  <si>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</si>
  <si>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</si>
  <si>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</si>
  <si>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t>Расчетный объем услуг в части управ-</t>
  </si>
  <si>
    <t>на базовый период*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</si>
  <si>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</si>
  <si>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</si>
  <si>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</si>
  <si>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</si>
  <si>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</si>
  <si>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Раздел 3. Цены (тарифы) по регулируемым видам деятельности организации</t>
  </si>
  <si>
    <t>полугодие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</si>
  <si>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</si>
  <si>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</si>
  <si>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</si>
  <si>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</si>
  <si>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</si>
  <si>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</si>
  <si>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</si>
  <si>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</si>
  <si>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</si>
  <si>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</si>
  <si>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</si>
  <si>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</si>
  <si>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</si>
  <si>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</si>
  <si>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</si>
  <si>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</si>
  <si>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</si>
  <si>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</si>
  <si>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</si>
  <si>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</si>
  <si>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</si>
  <si>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</si>
  <si>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</si>
  <si>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</si>
  <si>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</si>
  <si>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</si>
  <si>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</si>
  <si>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</si>
  <si>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</si>
  <si>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</si>
  <si>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</si>
  <si>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</si>
  <si>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</si>
  <si>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</si>
  <si>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величина сбытовой надбавки для</t>
  </si>
  <si>
    <t>категорий потребителей</t>
  </si>
  <si>
    <t>электрическую энергию для компенса-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</si>
  <si>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</si>
  <si>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</si>
  <si>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</si>
  <si>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</si>
  <si>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</si>
  <si>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</si>
  <si>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</si>
  <si>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</si>
  <si>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</si>
  <si>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</si>
  <si>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</si>
  <si>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</si>
  <si>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</si>
  <si>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</si>
  <si>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</si>
  <si>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</si>
  <si>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</si>
  <si>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</si>
  <si>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</si>
  <si>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</si>
  <si>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</si>
  <si>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</si>
  <si>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</si>
  <si>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</si>
  <si>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</si>
  <si>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</si>
  <si>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</si>
  <si>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</si>
  <si>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</si>
  <si>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</si>
  <si>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</si>
  <si>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</si>
  <si>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Для генерирующих объектов</t>
  </si>
  <si>
    <t>Акционерное общество "Ангарская нефтехимическая компания" (АО "АНХК")</t>
  </si>
  <si>
    <t>Акционерное общество "Ангарская нефтехимическая компания"</t>
  </si>
  <si>
    <t>АО "АНХК"</t>
  </si>
  <si>
    <t>Российская Федерация, Иркутская область, г.Ангарск</t>
  </si>
  <si>
    <t>3801009466</t>
  </si>
  <si>
    <t>delo@anhk.rosneft.ru</t>
  </si>
  <si>
    <t>8-3955-57-84-04</t>
  </si>
  <si>
    <t>8-3955-57-70-02</t>
  </si>
  <si>
    <t>-</t>
  </si>
  <si>
    <t>Распоряжение министрества жилищной политики и энергетики Иркутской области №72-мр от 15.08.2014г.</t>
  </si>
  <si>
    <t>997250001</t>
  </si>
  <si>
    <t>Зеленский Константин Валентинович</t>
  </si>
  <si>
    <t>процентов</t>
  </si>
  <si>
    <r>
      <t>электрической энергии</t>
    </r>
    <r>
      <rPr>
        <vertAlign val="superscript"/>
        <sz val="12"/>
        <rFont val="Times New Roman"/>
        <family val="1"/>
      </rPr>
      <t>****</t>
    </r>
  </si>
  <si>
    <r>
      <t>Уровень потерь электрической энергии</t>
    </r>
    <r>
      <rPr>
        <vertAlign val="superscript"/>
        <sz val="12"/>
        <rFont val="Times New Roman"/>
        <family val="1"/>
      </rPr>
      <t>***</t>
    </r>
  </si>
  <si>
    <r>
      <t>электроэнергии — всего</t>
    </r>
    <r>
      <rPr>
        <vertAlign val="superscript"/>
        <sz val="12"/>
        <rFont val="Times New Roman"/>
        <family val="1"/>
      </rPr>
      <t>***</t>
    </r>
  </si>
  <si>
    <r>
      <t>Заявленная мощность</t>
    </r>
    <r>
      <rPr>
        <vertAlign val="superscript"/>
        <sz val="12"/>
        <rFont val="Times New Roman"/>
        <family val="1"/>
      </rPr>
      <t>***</t>
    </r>
  </si>
  <si>
    <r>
      <t>обеспечения надежности</t>
    </r>
    <r>
      <rPr>
        <vertAlign val="superscript"/>
        <sz val="12"/>
        <rFont val="Times New Roman"/>
        <family val="1"/>
      </rPr>
      <t>**</t>
    </r>
  </si>
  <si>
    <r>
      <t>утверждения, номер приказа)</t>
    </r>
    <r>
      <rPr>
        <vertAlign val="superscript"/>
        <sz val="12"/>
        <rFont val="Times New Roman"/>
        <family val="1"/>
      </rPr>
      <t>***</t>
    </r>
  </si>
  <si>
    <r>
      <t>ления технологическими режимами</t>
    </r>
    <r>
      <rPr>
        <vertAlign val="superscript"/>
        <sz val="12"/>
        <rFont val="Times New Roman"/>
        <family val="1"/>
      </rPr>
      <t>**</t>
    </r>
  </si>
  <si>
    <t>и реализацией товаров, работ и</t>
  </si>
  <si>
    <r>
      <t>услуг</t>
    </r>
    <r>
      <rPr>
        <vertAlign val="superscript"/>
        <sz val="12"/>
        <rFont val="Times New Roman"/>
        <family val="1"/>
      </rPr>
      <t>**,****</t>
    </r>
    <r>
      <rPr>
        <sz val="12"/>
        <rFont val="Times New Roman"/>
        <family val="1"/>
      </rPr>
      <t xml:space="preserve">; </t>
    </r>
  </si>
  <si>
    <t>операционные (подконтрольные)</t>
  </si>
  <si>
    <r>
      <t>расходы</t>
    </r>
    <r>
      <rPr>
        <vertAlign val="superscript"/>
        <sz val="12"/>
        <rFont val="Times New Roman"/>
        <family val="1"/>
      </rPr>
      <t>***</t>
    </r>
    <r>
      <rPr>
        <sz val="12"/>
        <rFont val="Times New Roman"/>
        <family val="1"/>
      </rPr>
      <t xml:space="preserve"> — всего</t>
    </r>
  </si>
  <si>
    <r>
      <t>в позиции 4.1</t>
    </r>
    <r>
      <rPr>
        <vertAlign val="superscript"/>
        <sz val="12"/>
        <rFont val="Times New Roman"/>
        <family val="1"/>
      </rPr>
      <t>**, ****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</si>
  <si>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***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***</t>
    </r>
  </si>
  <si>
    <r>
      <t>Объем условных единиц</t>
    </r>
    <r>
      <rPr>
        <vertAlign val="superscript"/>
        <sz val="12"/>
        <rFont val="Times New Roman"/>
        <family val="1"/>
      </rPr>
      <t>***</t>
    </r>
  </si>
  <si>
    <t>4.6.</t>
  </si>
  <si>
    <t>Операционные (подконтрольные)</t>
  </si>
  <si>
    <r>
      <t>расходы на условную единицу</t>
    </r>
    <r>
      <rPr>
        <vertAlign val="superscript"/>
        <sz val="12"/>
        <rFont val="Times New Roman"/>
        <family val="1"/>
      </rPr>
      <t>***</t>
    </r>
  </si>
  <si>
    <t>7.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</si>
  <si>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</si>
  <si>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</si>
  <si>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</si>
  <si>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</si>
  <si>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первое</t>
  </si>
  <si>
    <t>второе</t>
  </si>
  <si>
    <t>кому управлению в электроэнергетике:</t>
  </si>
  <si>
    <t>Для коммерческого оператора</t>
  </si>
  <si>
    <t>Для гарантирующих поставщиков:</t>
  </si>
  <si>
    <t>населения и приравненных к нему</t>
  </si>
  <si>
    <t>сетевых организаций, покупающих</t>
  </si>
  <si>
    <t>ции потерь электрической энергии</t>
  </si>
  <si>
    <t xml:space="preserve">величина сбытовой надбавки для </t>
  </si>
  <si>
    <t>прочих потребителей:</t>
  </si>
  <si>
    <t>менее 670 кВт</t>
  </si>
  <si>
    <r>
      <t>Примечания:</t>
    </r>
    <r>
      <rPr>
        <sz val="8"/>
        <rFont val="Times New Roman"/>
        <family val="1"/>
      </rPr>
      <t xml:space="preserve"> 1. 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</t>
    </r>
  </si>
  <si>
    <r>
      <t xml:space="preserve">2. При подготовке предложений о размере цен (тарифов) с целью поставки электрической энергии по регулируемым договорам </t>
    </r>
    <r>
      <rPr>
        <sz val="8"/>
        <color indexed="30"/>
        <rFont val="Times New Roman"/>
        <family val="1"/>
      </rPr>
      <t>позиции 9</t>
    </r>
    <r>
      <rPr>
        <sz val="8"/>
        <rFont val="Times New Roman"/>
        <family val="1"/>
      </rPr>
      <t xml:space="preserve">, </t>
    </r>
    <r>
      <rPr>
        <sz val="8"/>
        <color indexed="30"/>
        <rFont val="Times New Roman"/>
        <family val="1"/>
      </rPr>
      <t>10</t>
    </r>
    <r>
      <rPr>
        <sz val="8"/>
        <rFont val="Times New Roman"/>
        <family val="1"/>
      </rPr>
      <t xml:space="preserve">, </t>
    </r>
    <r>
      <rPr>
        <sz val="8"/>
        <color indexed="30"/>
        <rFont val="Times New Roman"/>
        <family val="1"/>
      </rPr>
      <t>12</t>
    </r>
    <r>
      <rPr>
        <sz val="8"/>
        <rFont val="Times New Roman"/>
        <family val="1"/>
      </rPr>
      <t xml:space="preserve">, </t>
    </r>
    <r>
      <rPr>
        <sz val="8"/>
        <color indexed="30"/>
        <rFont val="Times New Roman"/>
        <family val="1"/>
      </rPr>
      <t>13</t>
    </r>
    <r>
      <rPr>
        <sz val="8"/>
        <rFont val="Times New Roman"/>
        <family val="1"/>
      </rPr>
      <t xml:space="preserve"> и </t>
    </r>
    <r>
      <rPr>
        <sz val="8"/>
        <color indexed="30"/>
        <rFont val="Times New Roman"/>
        <family val="1"/>
      </rPr>
      <t>14 раздела 3</t>
    </r>
    <r>
      <rPr>
        <sz val="8"/>
        <rFont val="Times New Roman"/>
        <family val="1"/>
      </rPr>
      <t xml:space="preserve"> "Основные показатели деятельности генерирующих объектов" не заполняются</t>
    </r>
  </si>
  <si>
    <t xml:space="preserve">энергии: </t>
  </si>
  <si>
    <t>2021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</si>
</sst>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sz val="8"/>
      <color indexed="3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6282F"/>
      <name val="Times New Roman"/>
      <family val="1"/>
    </font>
    <font>
      <sz val="12"/>
      <color rgb="FF7030A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0" fontId="35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6" borderId="7" applyNumberFormat="0" applyAlignment="0" applyProtection="0"/>
    <xf numFmtId="0" fontId="2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185" fontId="3" fillId="0" borderId="0" xfId="0" applyNumberFormat="1" applyFont="1" applyBorder="1" applyAlignment="1">
      <alignment horizontal="center" vertical="top"/>
    </xf>
    <xf numFmtId="184" fontId="3" fillId="0" borderId="0" xfId="0" applyNumberFormat="1" applyFont="1" applyBorder="1" applyAlignment="1">
      <alignment horizontal="right" vertical="top"/>
    </xf>
    <xf numFmtId="16" fontId="3" fillId="0" borderId="0" xfId="0" applyNumberFormat="1" applyFont="1" applyBorder="1" applyAlignment="1">
      <alignment horizontal="center" vertical="top"/>
    </xf>
    <xf numFmtId="185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86" fontId="3" fillId="0" borderId="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right" vertical="top"/>
    </xf>
    <xf numFmtId="185" fontId="45" fillId="0" borderId="0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lo@anhk.rosneft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7"/>
  <sheetViews>
    <sheetView zoomScalePageLayoutView="0" workbookViewId="0" topLeftCell="A1">
      <selection activeCell="BV24" sqref="BV24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9" spans="1:123" s="4" customFormat="1" ht="18.75">
      <c r="A9" s="21" t="s">
        <v>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</row>
    <row r="10" spans="1:123" s="4" customFormat="1" ht="18.75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1" spans="61:82" s="4" customFormat="1" ht="18.75">
      <c r="BI11" s="7" t="s">
        <v>5</v>
      </c>
      <c r="BK11" s="22" t="s">
        <v>253</v>
      </c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D11" s="5" t="s">
        <v>7</v>
      </c>
    </row>
    <row r="12" spans="63:80" s="6" customFormat="1" ht="10.5">
      <c r="BK12" s="20" t="s">
        <v>6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5" spans="19:105" ht="15.75">
      <c r="S15" s="19" t="s">
        <v>204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</row>
    <row r="16" spans="19:105" s="6" customFormat="1" ht="10.5">
      <c r="S16" s="20" t="s">
        <v>8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</row>
    <row r="17" spans="19:105" ht="15.75"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</sheetData>
  <sheetProtection/>
  <mergeCells count="7">
    <mergeCell ref="S15:DA15"/>
    <mergeCell ref="S16:DA16"/>
    <mergeCell ref="S17:DA17"/>
    <mergeCell ref="A9:DS9"/>
    <mergeCell ref="A10:DS10"/>
    <mergeCell ref="BK11:CB11"/>
    <mergeCell ref="BK12:CB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29"/>
  <sheetViews>
    <sheetView zoomScalePageLayoutView="0" workbookViewId="0" topLeftCell="A1">
      <selection activeCell="EQ23" sqref="EQ2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7" spans="1:123" s="10" customFormat="1" ht="18.75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</row>
    <row r="11" spans="1:123" ht="15.75">
      <c r="A11" s="11" t="s">
        <v>11</v>
      </c>
      <c r="U11" s="24" t="s">
        <v>205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</row>
    <row r="13" spans="1:123" ht="15.75">
      <c r="A13" s="11" t="s">
        <v>12</v>
      </c>
      <c r="Z13" s="24" t="s">
        <v>206</v>
      </c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</row>
    <row r="15" spans="1:123" ht="15.75">
      <c r="A15" s="11" t="s">
        <v>13</v>
      </c>
      <c r="R15" s="24" t="s">
        <v>207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</row>
    <row r="17" spans="1:123" ht="15.75">
      <c r="A17" s="11" t="s">
        <v>14</v>
      </c>
      <c r="R17" s="24" t="s">
        <v>207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9" spans="1:123" ht="15.75">
      <c r="A19" s="11" t="s">
        <v>15</v>
      </c>
      <c r="F19" s="23" t="s">
        <v>208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</row>
    <row r="21" spans="1:123" ht="15.75">
      <c r="A21" s="11" t="s">
        <v>16</v>
      </c>
      <c r="F21" s="23" t="s">
        <v>214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</row>
    <row r="23" spans="1:123" ht="15.75">
      <c r="A23" s="11" t="s">
        <v>17</v>
      </c>
      <c r="T23" s="24" t="s">
        <v>215</v>
      </c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</row>
    <row r="25" spans="1:123" ht="15.75">
      <c r="A25" s="11" t="s">
        <v>18</v>
      </c>
      <c r="X25" s="25" t="s">
        <v>209</v>
      </c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</row>
    <row r="27" spans="1:123" ht="15.75">
      <c r="A27" s="11" t="s">
        <v>19</v>
      </c>
      <c r="T27" s="23" t="s">
        <v>210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</row>
    <row r="29" spans="1:123" ht="15.75">
      <c r="A29" s="11" t="s">
        <v>20</v>
      </c>
      <c r="F29" s="23" t="s">
        <v>211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</row>
  </sheetData>
  <sheetProtection/>
  <mergeCells count="11">
    <mergeCell ref="A7:DS7"/>
    <mergeCell ref="U11:DS11"/>
    <mergeCell ref="Z13:DS13"/>
    <mergeCell ref="R15:DS15"/>
    <mergeCell ref="R17:DS17"/>
    <mergeCell ref="F19:AF19"/>
    <mergeCell ref="T23:DS23"/>
    <mergeCell ref="F29:AC29"/>
    <mergeCell ref="T27:BD27"/>
    <mergeCell ref="X25:BR25"/>
    <mergeCell ref="F21:AF21"/>
  </mergeCells>
  <hyperlinks>
    <hyperlink ref="X25" r:id="rId1" display="delo@anhk.rosneft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I92"/>
  <sheetViews>
    <sheetView tabSelected="1" zoomScalePageLayoutView="0" workbookViewId="0" topLeftCell="A34">
      <selection activeCell="CX51" sqref="CX51:DS54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6" spans="1:123" s="10" customFormat="1" ht="18.75">
      <c r="A6" s="26" t="s">
        <v>21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1:123" ht="18.75">
      <c r="A7" s="26" t="s">
        <v>201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</row>
    <row r="9" spans="1:123" ht="15.75">
      <c r="A9" s="48" t="s">
        <v>22</v>
      </c>
      <c r="B9" s="49"/>
      <c r="C9" s="49"/>
      <c r="D9" s="49"/>
      <c r="E9" s="49"/>
      <c r="F9" s="49"/>
      <c r="G9" s="49"/>
      <c r="H9" s="50"/>
      <c r="I9" s="48" t="s">
        <v>24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50"/>
      <c r="AP9" s="48" t="s">
        <v>25</v>
      </c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50"/>
      <c r="BF9" s="48" t="s">
        <v>27</v>
      </c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50"/>
      <c r="CB9" s="48" t="s">
        <v>33</v>
      </c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50"/>
      <c r="CX9" s="48" t="s">
        <v>30</v>
      </c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50"/>
    </row>
    <row r="10" spans="1:123" ht="15.75">
      <c r="A10" s="39" t="s">
        <v>23</v>
      </c>
      <c r="B10" s="40"/>
      <c r="C10" s="40"/>
      <c r="D10" s="40"/>
      <c r="E10" s="40"/>
      <c r="F10" s="40"/>
      <c r="G10" s="40"/>
      <c r="H10" s="41"/>
      <c r="I10" s="39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1"/>
      <c r="AP10" s="39" t="s">
        <v>26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1"/>
      <c r="BF10" s="39" t="s">
        <v>28</v>
      </c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1"/>
      <c r="CB10" s="39" t="s">
        <v>34</v>
      </c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31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1"/>
    </row>
    <row r="11" spans="1:123" ht="15.75" customHeight="1">
      <c r="A11" s="42"/>
      <c r="B11" s="19"/>
      <c r="C11" s="19"/>
      <c r="D11" s="19"/>
      <c r="E11" s="19"/>
      <c r="F11" s="19"/>
      <c r="G11" s="19"/>
      <c r="H11" s="43"/>
      <c r="I11" s="42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43"/>
      <c r="AP11" s="42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43"/>
      <c r="BF11" s="42" t="s">
        <v>29</v>
      </c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43"/>
      <c r="CB11" s="42" t="s">
        <v>121</v>
      </c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43"/>
      <c r="CX11" s="42" t="s">
        <v>32</v>
      </c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43"/>
    </row>
    <row r="12" spans="1:123" s="15" customFormat="1" ht="15.75">
      <c r="A12" s="44" t="s">
        <v>35</v>
      </c>
      <c r="B12" s="44"/>
      <c r="C12" s="44"/>
      <c r="D12" s="44"/>
      <c r="E12" s="44"/>
      <c r="F12" s="44"/>
      <c r="G12" s="44"/>
      <c r="H12" s="44"/>
      <c r="I12" s="47" t="s">
        <v>36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</row>
    <row r="13" spans="1:123" s="15" customFormat="1" ht="15.75">
      <c r="A13" s="27"/>
      <c r="B13" s="27"/>
      <c r="C13" s="27"/>
      <c r="D13" s="27"/>
      <c r="E13" s="27"/>
      <c r="F13" s="27"/>
      <c r="G13" s="27"/>
      <c r="H13" s="27"/>
      <c r="I13" s="30" t="s">
        <v>37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</row>
    <row r="14" spans="1:123" s="15" customFormat="1" ht="15.75">
      <c r="A14" s="27" t="s">
        <v>42</v>
      </c>
      <c r="B14" s="27"/>
      <c r="C14" s="27"/>
      <c r="D14" s="27"/>
      <c r="E14" s="27"/>
      <c r="F14" s="27"/>
      <c r="G14" s="27"/>
      <c r="H14" s="27"/>
      <c r="I14" s="30" t="s">
        <v>38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27" t="s">
        <v>43</v>
      </c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</row>
    <row r="15" spans="1:123" s="15" customFormat="1" ht="15.75">
      <c r="A15" s="27" t="s">
        <v>44</v>
      </c>
      <c r="B15" s="27"/>
      <c r="C15" s="27"/>
      <c r="D15" s="27"/>
      <c r="E15" s="27"/>
      <c r="F15" s="27"/>
      <c r="G15" s="27"/>
      <c r="H15" s="27"/>
      <c r="I15" s="30" t="s">
        <v>39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7" t="s">
        <v>43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</row>
    <row r="16" spans="1:123" s="15" customFormat="1" ht="15.75">
      <c r="A16" s="27" t="s">
        <v>45</v>
      </c>
      <c r="B16" s="27"/>
      <c r="C16" s="27"/>
      <c r="D16" s="27"/>
      <c r="E16" s="27"/>
      <c r="F16" s="27"/>
      <c r="G16" s="27"/>
      <c r="H16" s="27"/>
      <c r="I16" s="30" t="s">
        <v>40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7" t="s">
        <v>43</v>
      </c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s="15" customFormat="1" ht="15.75">
      <c r="A17" s="27"/>
      <c r="B17" s="27"/>
      <c r="C17" s="27"/>
      <c r="D17" s="27"/>
      <c r="E17" s="27"/>
      <c r="F17" s="27"/>
      <c r="G17" s="27"/>
      <c r="H17" s="27"/>
      <c r="I17" s="30" t="s">
        <v>41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s="15" customFormat="1" ht="15.75">
      <c r="A18" s="27" t="s">
        <v>46</v>
      </c>
      <c r="B18" s="27"/>
      <c r="C18" s="27"/>
      <c r="D18" s="27"/>
      <c r="E18" s="27"/>
      <c r="F18" s="27"/>
      <c r="G18" s="27"/>
      <c r="H18" s="27"/>
      <c r="I18" s="30" t="s">
        <v>47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27" t="s">
        <v>43</v>
      </c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s="15" customFormat="1" ht="15.75">
      <c r="A19" s="27" t="s">
        <v>48</v>
      </c>
      <c r="B19" s="27"/>
      <c r="C19" s="27"/>
      <c r="D19" s="27"/>
      <c r="E19" s="27"/>
      <c r="F19" s="27"/>
      <c r="G19" s="27"/>
      <c r="H19" s="27"/>
      <c r="I19" s="30" t="s">
        <v>49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s="15" customFormat="1" ht="15.75">
      <c r="A20" s="27"/>
      <c r="B20" s="27"/>
      <c r="C20" s="27"/>
      <c r="D20" s="27"/>
      <c r="E20" s="27"/>
      <c r="F20" s="27"/>
      <c r="G20" s="27"/>
      <c r="H20" s="27"/>
      <c r="I20" s="30" t="s">
        <v>50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s="15" customFormat="1" ht="15.75">
      <c r="A21" s="27" t="s">
        <v>51</v>
      </c>
      <c r="B21" s="27"/>
      <c r="C21" s="27"/>
      <c r="D21" s="27"/>
      <c r="E21" s="27"/>
      <c r="F21" s="27"/>
      <c r="G21" s="27"/>
      <c r="H21" s="27"/>
      <c r="I21" s="30" t="s">
        <v>52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7" t="s">
        <v>216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s="15" customFormat="1" ht="15.75">
      <c r="A22" s="27"/>
      <c r="B22" s="27"/>
      <c r="C22" s="27"/>
      <c r="D22" s="27"/>
      <c r="E22" s="27"/>
      <c r="F22" s="27"/>
      <c r="G22" s="27"/>
      <c r="H22" s="27"/>
      <c r="I22" s="30" t="s">
        <v>53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s="15" customFormat="1" ht="15.75">
      <c r="A23" s="27"/>
      <c r="B23" s="27"/>
      <c r="C23" s="27"/>
      <c r="D23" s="27"/>
      <c r="E23" s="27"/>
      <c r="F23" s="27"/>
      <c r="G23" s="27"/>
      <c r="H23" s="27"/>
      <c r="I23" s="30" t="s">
        <v>54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s="15" customFormat="1" ht="15.75">
      <c r="A24" s="27"/>
      <c r="B24" s="27"/>
      <c r="C24" s="27"/>
      <c r="D24" s="27"/>
      <c r="E24" s="27"/>
      <c r="F24" s="27"/>
      <c r="G24" s="27"/>
      <c r="H24" s="27"/>
      <c r="I24" s="30" t="s">
        <v>55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s="15" customFormat="1" ht="15.75">
      <c r="A25" s="27"/>
      <c r="B25" s="27"/>
      <c r="C25" s="27"/>
      <c r="D25" s="27"/>
      <c r="E25" s="27"/>
      <c r="F25" s="27"/>
      <c r="G25" s="27"/>
      <c r="H25" s="27"/>
      <c r="I25" s="30" t="s">
        <v>56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s="15" customFormat="1" ht="15.75">
      <c r="A26" s="27" t="s">
        <v>58</v>
      </c>
      <c r="B26" s="27"/>
      <c r="C26" s="27"/>
      <c r="D26" s="27"/>
      <c r="E26" s="27"/>
      <c r="F26" s="27"/>
      <c r="G26" s="27"/>
      <c r="H26" s="27"/>
      <c r="I26" s="30" t="s">
        <v>59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s="15" customFormat="1" ht="15.75">
      <c r="A27" s="27"/>
      <c r="B27" s="27"/>
      <c r="C27" s="27"/>
      <c r="D27" s="27"/>
      <c r="E27" s="27"/>
      <c r="F27" s="27"/>
      <c r="G27" s="27"/>
      <c r="H27" s="27"/>
      <c r="I27" s="30" t="s">
        <v>37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s="15" customFormat="1" ht="15.75">
      <c r="A28" s="27" t="s">
        <v>60</v>
      </c>
      <c r="B28" s="27"/>
      <c r="C28" s="27"/>
      <c r="D28" s="27"/>
      <c r="E28" s="27"/>
      <c r="F28" s="27"/>
      <c r="G28" s="27"/>
      <c r="H28" s="27"/>
      <c r="I28" s="30" t="s">
        <v>125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7" t="s">
        <v>62</v>
      </c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 t="s">
        <v>212</v>
      </c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 t="s">
        <v>212</v>
      </c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 t="s">
        <v>212</v>
      </c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s="15" customFormat="1" ht="15.75" customHeight="1">
      <c r="A29" s="27"/>
      <c r="B29" s="27"/>
      <c r="C29" s="27"/>
      <c r="D29" s="27"/>
      <c r="E29" s="27"/>
      <c r="F29" s="27"/>
      <c r="G29" s="27"/>
      <c r="H29" s="27"/>
      <c r="I29" s="29" t="s">
        <v>223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s="15" customFormat="1" ht="15.75">
      <c r="A30" s="27" t="s">
        <v>63</v>
      </c>
      <c r="B30" s="27"/>
      <c r="C30" s="27"/>
      <c r="D30" s="27"/>
      <c r="E30" s="27"/>
      <c r="F30" s="27"/>
      <c r="G30" s="27"/>
      <c r="H30" s="27"/>
      <c r="I30" s="30" t="s">
        <v>61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7" t="s">
        <v>80</v>
      </c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 t="s">
        <v>212</v>
      </c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212</v>
      </c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 t="s">
        <v>212</v>
      </c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s="15" customFormat="1" ht="15.75" customHeight="1">
      <c r="A31" s="27"/>
      <c r="B31" s="27"/>
      <c r="C31" s="27"/>
      <c r="D31" s="27"/>
      <c r="E31" s="27"/>
      <c r="F31" s="27"/>
      <c r="G31" s="27"/>
      <c r="H31" s="27"/>
      <c r="I31" s="29" t="s">
        <v>221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s="15" customFormat="1" ht="15.75" customHeight="1">
      <c r="A32" s="27" t="s">
        <v>64</v>
      </c>
      <c r="B32" s="27"/>
      <c r="C32" s="27"/>
      <c r="D32" s="27"/>
      <c r="E32" s="27"/>
      <c r="F32" s="27"/>
      <c r="G32" s="27"/>
      <c r="H32" s="27"/>
      <c r="I32" s="29" t="s">
        <v>220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7" t="s">
        <v>62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31">
        <v>62.6042</v>
      </c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>
        <v>65.4501</v>
      </c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>
        <v>69.1117</v>
      </c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s="15" customFormat="1" ht="15.75">
      <c r="A33" s="27" t="s">
        <v>65</v>
      </c>
      <c r="B33" s="27"/>
      <c r="C33" s="27"/>
      <c r="D33" s="27"/>
      <c r="E33" s="27"/>
      <c r="F33" s="27"/>
      <c r="G33" s="27"/>
      <c r="H33" s="27"/>
      <c r="I33" s="30" t="s">
        <v>66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7" t="s">
        <v>67</v>
      </c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38">
        <v>384.512768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3">
        <v>380.8828</v>
      </c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>
        <v>405.4683</v>
      </c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15" customFormat="1" ht="15.75" customHeight="1">
      <c r="A34" s="27"/>
      <c r="B34" s="27"/>
      <c r="C34" s="27"/>
      <c r="D34" s="27"/>
      <c r="E34" s="27"/>
      <c r="F34" s="27"/>
      <c r="G34" s="27"/>
      <c r="H34" s="27"/>
      <c r="I34" s="29" t="s">
        <v>219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15" customFormat="1" ht="15.75">
      <c r="A35" s="27" t="s">
        <v>68</v>
      </c>
      <c r="B35" s="27"/>
      <c r="C35" s="27"/>
      <c r="D35" s="27"/>
      <c r="E35" s="27"/>
      <c r="F35" s="27"/>
      <c r="G35" s="27"/>
      <c r="H35" s="27"/>
      <c r="I35" s="30" t="s">
        <v>69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27" t="s">
        <v>67</v>
      </c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31">
        <v>0</v>
      </c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>
        <v>0</v>
      </c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>
        <v>0</v>
      </c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s="15" customFormat="1" ht="15.75">
      <c r="A36" s="27"/>
      <c r="B36" s="27"/>
      <c r="C36" s="27"/>
      <c r="D36" s="27"/>
      <c r="E36" s="27"/>
      <c r="F36" s="27"/>
      <c r="G36" s="27"/>
      <c r="H36" s="27"/>
      <c r="I36" s="30" t="s">
        <v>70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s="15" customFormat="1" ht="15.75" customHeight="1">
      <c r="A37" s="27"/>
      <c r="B37" s="27"/>
      <c r="C37" s="27"/>
      <c r="D37" s="27"/>
      <c r="E37" s="27"/>
      <c r="F37" s="27"/>
      <c r="G37" s="27"/>
      <c r="H37" s="27"/>
      <c r="I37" s="29" t="s">
        <v>122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s="15" customFormat="1" ht="15.75">
      <c r="A38" s="27" t="s">
        <v>71</v>
      </c>
      <c r="B38" s="27"/>
      <c r="C38" s="27"/>
      <c r="D38" s="27"/>
      <c r="E38" s="27"/>
      <c r="F38" s="27"/>
      <c r="G38" s="27"/>
      <c r="H38" s="27"/>
      <c r="I38" s="37" t="s">
        <v>218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27" t="s">
        <v>216</v>
      </c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31">
        <v>2.95</v>
      </c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>
        <v>2.95</v>
      </c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>
        <v>2.95</v>
      </c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s="15" customFormat="1" ht="18.75" customHeight="1">
      <c r="A39" s="27"/>
      <c r="B39" s="27"/>
      <c r="C39" s="27"/>
      <c r="D39" s="27"/>
      <c r="E39" s="27"/>
      <c r="F39" s="27"/>
      <c r="G39" s="27"/>
      <c r="H39" s="2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5.75" customHeight="1" hidden="1">
      <c r="A40" s="27"/>
      <c r="B40" s="27"/>
      <c r="C40" s="27"/>
      <c r="D40" s="27"/>
      <c r="E40" s="27"/>
      <c r="F40" s="27"/>
      <c r="G40" s="27"/>
      <c r="H40" s="2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s="15" customFormat="1" ht="15.75">
      <c r="A41" s="27" t="s">
        <v>72</v>
      </c>
      <c r="B41" s="27"/>
      <c r="C41" s="27"/>
      <c r="D41" s="27"/>
      <c r="E41" s="27"/>
      <c r="F41" s="27"/>
      <c r="G41" s="27"/>
      <c r="H41" s="27"/>
      <c r="I41" s="30" t="s">
        <v>73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s="15" customFormat="1" ht="15.75">
      <c r="A42" s="27"/>
      <c r="B42" s="27"/>
      <c r="C42" s="27"/>
      <c r="D42" s="27"/>
      <c r="E42" s="27"/>
      <c r="F42" s="27"/>
      <c r="G42" s="27"/>
      <c r="H42" s="27"/>
      <c r="I42" s="30" t="s">
        <v>74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s="15" customFormat="1" ht="15.75" customHeight="1">
      <c r="A43" s="27"/>
      <c r="B43" s="27"/>
      <c r="C43" s="27"/>
      <c r="D43" s="27"/>
      <c r="E43" s="27"/>
      <c r="F43" s="27"/>
      <c r="G43" s="27"/>
      <c r="H43" s="27"/>
      <c r="I43" s="29" t="s">
        <v>222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s="15" customFormat="1" ht="15.75">
      <c r="A44" s="27" t="s">
        <v>76</v>
      </c>
      <c r="B44" s="27"/>
      <c r="C44" s="27"/>
      <c r="D44" s="27"/>
      <c r="E44" s="27"/>
      <c r="F44" s="27"/>
      <c r="G44" s="27"/>
      <c r="H44" s="27"/>
      <c r="I44" s="30" t="s">
        <v>77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27" t="s">
        <v>80</v>
      </c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 t="s">
        <v>212</v>
      </c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 t="s">
        <v>212</v>
      </c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 t="s">
        <v>212</v>
      </c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s="15" customFormat="1" ht="15.75">
      <c r="A45" s="27"/>
      <c r="B45" s="27"/>
      <c r="C45" s="27"/>
      <c r="D45" s="27"/>
      <c r="E45" s="27"/>
      <c r="F45" s="27"/>
      <c r="G45" s="27"/>
      <c r="H45" s="27"/>
      <c r="I45" s="30" t="s">
        <v>78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s="15" customFormat="1" ht="15.75">
      <c r="A46" s="27"/>
      <c r="B46" s="27"/>
      <c r="C46" s="27"/>
      <c r="D46" s="27"/>
      <c r="E46" s="27"/>
      <c r="F46" s="27"/>
      <c r="G46" s="27"/>
      <c r="H46" s="27"/>
      <c r="I46" s="30" t="s">
        <v>79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s="15" customFormat="1" ht="15.75" customHeight="1">
      <c r="A47" s="27"/>
      <c r="B47" s="27"/>
      <c r="C47" s="27"/>
      <c r="D47" s="27"/>
      <c r="E47" s="27"/>
      <c r="F47" s="27"/>
      <c r="G47" s="27"/>
      <c r="H47" s="27"/>
      <c r="I47" s="29" t="s">
        <v>217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65" s="15" customFormat="1" ht="15.75">
      <c r="A48" s="27" t="s">
        <v>81</v>
      </c>
      <c r="B48" s="27"/>
      <c r="C48" s="27"/>
      <c r="D48" s="27"/>
      <c r="E48" s="27"/>
      <c r="F48" s="27"/>
      <c r="G48" s="27"/>
      <c r="H48" s="27"/>
      <c r="I48" s="30" t="s">
        <v>82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35">
        <f>BF51+BF60+BF63</f>
        <v>85935.54000000001</v>
      </c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>
        <f>CB51+CB60+CB63</f>
        <v>50053</v>
      </c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>
        <f>CX51+CX60+CX63</f>
        <v>61909.5</v>
      </c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</row>
    <row r="49" spans="1:165" s="15" customFormat="1" ht="15.75">
      <c r="A49" s="27"/>
      <c r="B49" s="27"/>
      <c r="C49" s="27"/>
      <c r="D49" s="27"/>
      <c r="E49" s="27"/>
      <c r="F49" s="27"/>
      <c r="G49" s="27"/>
      <c r="H49" s="27"/>
      <c r="I49" s="30" t="s">
        <v>83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</row>
    <row r="50" spans="1:165" s="15" customFormat="1" ht="15.75">
      <c r="A50" s="27"/>
      <c r="B50" s="27"/>
      <c r="C50" s="27"/>
      <c r="D50" s="27"/>
      <c r="E50" s="27"/>
      <c r="F50" s="27"/>
      <c r="G50" s="27"/>
      <c r="H50" s="27"/>
      <c r="I50" s="30" t="s">
        <v>84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</row>
    <row r="51" spans="1:123" s="15" customFormat="1" ht="15.75">
      <c r="A51" s="27" t="s">
        <v>85</v>
      </c>
      <c r="B51" s="27"/>
      <c r="C51" s="27"/>
      <c r="D51" s="27"/>
      <c r="E51" s="27"/>
      <c r="F51" s="27"/>
      <c r="G51" s="27"/>
      <c r="H51" s="27"/>
      <c r="I51" s="30" t="s">
        <v>86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7" t="s">
        <v>43</v>
      </c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32">
        <v>47800.03</v>
      </c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27">
        <v>37033.2</v>
      </c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>
        <v>41451</v>
      </c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</row>
    <row r="52" spans="1:123" s="15" customFormat="1" ht="15.75" customHeight="1">
      <c r="A52" s="27"/>
      <c r="B52" s="27"/>
      <c r="C52" s="27"/>
      <c r="D52" s="27"/>
      <c r="E52" s="27"/>
      <c r="F52" s="27"/>
      <c r="G52" s="27"/>
      <c r="H52" s="27"/>
      <c r="I52" s="28" t="s">
        <v>224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</row>
    <row r="53" spans="1:123" s="15" customFormat="1" ht="18" customHeight="1">
      <c r="A53" s="27"/>
      <c r="B53" s="27"/>
      <c r="C53" s="27"/>
      <c r="D53" s="27"/>
      <c r="E53" s="27"/>
      <c r="F53" s="27"/>
      <c r="G53" s="27"/>
      <c r="H53" s="27"/>
      <c r="I53" s="28" t="s">
        <v>225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</row>
    <row r="54" spans="1:123" s="15" customFormat="1" ht="15.75" customHeight="1">
      <c r="A54" s="27"/>
      <c r="B54" s="27"/>
      <c r="C54" s="27"/>
      <c r="D54" s="27"/>
      <c r="E54" s="27"/>
      <c r="F54" s="27"/>
      <c r="G54" s="27"/>
      <c r="H54" s="27"/>
      <c r="I54" s="29" t="s">
        <v>226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</row>
    <row r="55" spans="1:123" s="15" customFormat="1" ht="18.75">
      <c r="A55" s="27"/>
      <c r="B55" s="27"/>
      <c r="C55" s="27"/>
      <c r="D55" s="27"/>
      <c r="E55" s="27"/>
      <c r="F55" s="27"/>
      <c r="G55" s="27"/>
      <c r="H55" s="27"/>
      <c r="I55" s="30" t="s">
        <v>227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</row>
    <row r="56" spans="1:123" s="15" customFormat="1" ht="15.75">
      <c r="A56" s="27"/>
      <c r="B56" s="27"/>
      <c r="C56" s="27"/>
      <c r="D56" s="27"/>
      <c r="E56" s="27"/>
      <c r="F56" s="27"/>
      <c r="G56" s="27"/>
      <c r="H56" s="27"/>
      <c r="I56" s="30" t="s">
        <v>87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 t="s">
        <v>212</v>
      </c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 t="s">
        <v>212</v>
      </c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 t="s">
        <v>212</v>
      </c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</row>
    <row r="57" spans="1:123" s="15" customFormat="1" ht="15.75">
      <c r="A57" s="27"/>
      <c r="B57" s="27"/>
      <c r="C57" s="27"/>
      <c r="D57" s="27"/>
      <c r="E57" s="27"/>
      <c r="F57" s="27"/>
      <c r="G57" s="27"/>
      <c r="H57" s="27"/>
      <c r="I57" s="30" t="s">
        <v>88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>
        <v>27144.66</v>
      </c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>
        <v>22876.9</v>
      </c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>
        <v>25605.89</v>
      </c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</row>
    <row r="58" spans="1:123" s="15" customFormat="1" ht="15.75">
      <c r="A58" s="27"/>
      <c r="B58" s="27"/>
      <c r="C58" s="27"/>
      <c r="D58" s="27"/>
      <c r="E58" s="27"/>
      <c r="F58" s="27"/>
      <c r="G58" s="27"/>
      <c r="H58" s="27"/>
      <c r="I58" s="30" t="s">
        <v>202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>
        <v>4415.35</v>
      </c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>
        <v>5406.52</v>
      </c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>
        <v>6051.48</v>
      </c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</row>
    <row r="59" spans="1:123" s="15" customFormat="1" ht="15.75">
      <c r="A59" s="27"/>
      <c r="B59" s="27"/>
      <c r="C59" s="27"/>
      <c r="D59" s="27"/>
      <c r="E59" s="27"/>
      <c r="F59" s="27"/>
      <c r="G59" s="27"/>
      <c r="H59" s="27"/>
      <c r="I59" s="30" t="s">
        <v>89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 t="s">
        <v>212</v>
      </c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 t="s">
        <v>212</v>
      </c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 t="s">
        <v>212</v>
      </c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</row>
    <row r="60" spans="1:123" s="15" customFormat="1" ht="15.75">
      <c r="A60" s="27" t="s">
        <v>90</v>
      </c>
      <c r="B60" s="27"/>
      <c r="C60" s="27"/>
      <c r="D60" s="27"/>
      <c r="E60" s="27"/>
      <c r="F60" s="27"/>
      <c r="G60" s="27"/>
      <c r="H60" s="27"/>
      <c r="I60" s="30" t="s">
        <v>91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27" t="s">
        <v>43</v>
      </c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>
        <v>38135.51</v>
      </c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32">
        <v>24070.9</v>
      </c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>
        <v>32405.8</v>
      </c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</row>
    <row r="61" spans="1:123" s="15" customFormat="1" ht="15.75" customHeight="1">
      <c r="A61" s="27"/>
      <c r="B61" s="27"/>
      <c r="C61" s="27"/>
      <c r="D61" s="27"/>
      <c r="E61" s="27"/>
      <c r="F61" s="27"/>
      <c r="G61" s="27"/>
      <c r="H61" s="27"/>
      <c r="I61" s="29" t="s">
        <v>228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</row>
    <row r="62" spans="1:123" s="15" customFormat="1" ht="15.75" customHeight="1">
      <c r="A62" s="27"/>
      <c r="B62" s="27"/>
      <c r="C62" s="27"/>
      <c r="D62" s="27"/>
      <c r="E62" s="27"/>
      <c r="F62" s="27"/>
      <c r="G62" s="27"/>
      <c r="H62" s="27"/>
      <c r="I62" s="29" t="s">
        <v>229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</row>
    <row r="63" spans="1:123" s="15" customFormat="1" ht="15.75">
      <c r="A63" s="27" t="s">
        <v>92</v>
      </c>
      <c r="B63" s="27"/>
      <c r="C63" s="27"/>
      <c r="D63" s="27"/>
      <c r="E63" s="27"/>
      <c r="F63" s="27"/>
      <c r="G63" s="27"/>
      <c r="H63" s="27"/>
      <c r="I63" s="30" t="s">
        <v>93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7" t="s">
        <v>43</v>
      </c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5">
        <v>-11051.1</v>
      </c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>
        <v>-11947.3</v>
      </c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</row>
    <row r="64" spans="1:123" s="15" customFormat="1" ht="15.75">
      <c r="A64" s="27"/>
      <c r="B64" s="27"/>
      <c r="C64" s="27"/>
      <c r="D64" s="27"/>
      <c r="E64" s="27"/>
      <c r="F64" s="27"/>
      <c r="G64" s="27"/>
      <c r="H64" s="27"/>
      <c r="I64" s="30" t="s">
        <v>94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</row>
    <row r="65" spans="1:123" s="15" customFormat="1" ht="15.75">
      <c r="A65" s="27" t="s">
        <v>95</v>
      </c>
      <c r="B65" s="27"/>
      <c r="C65" s="27"/>
      <c r="D65" s="27"/>
      <c r="E65" s="27"/>
      <c r="F65" s="27"/>
      <c r="G65" s="27"/>
      <c r="H65" s="27"/>
      <c r="I65" s="30" t="s">
        <v>96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27" t="s">
        <v>43</v>
      </c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31">
        <f>4650+23544.61</f>
        <v>28194.61</v>
      </c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5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5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</row>
    <row r="66" spans="1:123" s="15" customFormat="1" ht="15.75">
      <c r="A66" s="27"/>
      <c r="B66" s="27"/>
      <c r="C66" s="27"/>
      <c r="D66" s="27"/>
      <c r="E66" s="27"/>
      <c r="F66" s="27"/>
      <c r="G66" s="27"/>
      <c r="H66" s="27"/>
      <c r="I66" s="30" t="s">
        <v>97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</row>
    <row r="67" spans="1:123" s="15" customFormat="1" ht="15.75" customHeight="1">
      <c r="A67" s="27" t="s">
        <v>98</v>
      </c>
      <c r="B67" s="27"/>
      <c r="C67" s="27"/>
      <c r="D67" s="27"/>
      <c r="E67" s="27"/>
      <c r="F67" s="27"/>
      <c r="G67" s="27"/>
      <c r="H67" s="27"/>
      <c r="I67" s="30" t="s">
        <v>99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51" t="s">
        <v>213</v>
      </c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</row>
    <row r="68" spans="1:123" s="15" customFormat="1" ht="15.75">
      <c r="A68" s="27"/>
      <c r="B68" s="27"/>
      <c r="C68" s="27"/>
      <c r="D68" s="27"/>
      <c r="E68" s="27"/>
      <c r="F68" s="27"/>
      <c r="G68" s="27"/>
      <c r="H68" s="27"/>
      <c r="I68" s="30" t="s">
        <v>100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</row>
    <row r="69" spans="1:123" s="15" customFormat="1" ht="15.75">
      <c r="A69" s="27"/>
      <c r="B69" s="27"/>
      <c r="C69" s="27"/>
      <c r="D69" s="27"/>
      <c r="E69" s="27"/>
      <c r="F69" s="27"/>
      <c r="G69" s="27"/>
      <c r="H69" s="27"/>
      <c r="I69" s="30" t="s">
        <v>75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</row>
    <row r="70" spans="1:123" s="15" customFormat="1" ht="15.75" customHeight="1">
      <c r="A70" s="34" t="s">
        <v>193</v>
      </c>
      <c r="B70" s="27"/>
      <c r="C70" s="27"/>
      <c r="D70" s="27"/>
      <c r="E70" s="27"/>
      <c r="F70" s="27"/>
      <c r="G70" s="27"/>
      <c r="H70" s="27"/>
      <c r="I70" s="29" t="s">
        <v>230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7" t="s">
        <v>101</v>
      </c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31">
        <f>2305.313+5699.172</f>
        <v>8004.485</v>
      </c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>
        <f>BF70</f>
        <v>8004.485</v>
      </c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>
        <f>CB70</f>
        <v>8004.485</v>
      </c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</row>
    <row r="71" spans="1:123" s="15" customFormat="1" ht="15.75">
      <c r="A71" s="27" t="s">
        <v>231</v>
      </c>
      <c r="B71" s="27"/>
      <c r="C71" s="27"/>
      <c r="D71" s="27"/>
      <c r="E71" s="27"/>
      <c r="F71" s="27"/>
      <c r="G71" s="27"/>
      <c r="H71" s="27"/>
      <c r="I71" s="30" t="s">
        <v>232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27" t="s">
        <v>43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33">
        <f>(BF51+BF60)/BF70</f>
        <v>10.735923672790943</v>
      </c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>
        <f>(CB51+CB60)/CB70</f>
        <v>7.633732838527401</v>
      </c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>
        <f>(CX51+CX60)/CX70</f>
        <v>9.22692715396431</v>
      </c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15" customFormat="1" ht="15.75" customHeight="1">
      <c r="A72" s="27"/>
      <c r="B72" s="27"/>
      <c r="C72" s="27"/>
      <c r="D72" s="27"/>
      <c r="E72" s="27"/>
      <c r="F72" s="27"/>
      <c r="G72" s="27"/>
      <c r="H72" s="27"/>
      <c r="I72" s="29" t="s">
        <v>233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7" t="s">
        <v>102</v>
      </c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15" customFormat="1" ht="15.75">
      <c r="A73" s="27" t="s">
        <v>103</v>
      </c>
      <c r="B73" s="27"/>
      <c r="C73" s="27"/>
      <c r="D73" s="27"/>
      <c r="E73" s="27"/>
      <c r="F73" s="27"/>
      <c r="G73" s="27"/>
      <c r="H73" s="27"/>
      <c r="I73" s="30" t="s">
        <v>104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</row>
    <row r="74" spans="1:123" s="15" customFormat="1" ht="15.75">
      <c r="A74" s="27"/>
      <c r="B74" s="27"/>
      <c r="C74" s="27"/>
      <c r="D74" s="27"/>
      <c r="E74" s="27"/>
      <c r="F74" s="27"/>
      <c r="G74" s="27"/>
      <c r="H74" s="27"/>
      <c r="I74" s="30" t="s">
        <v>130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</row>
    <row r="75" spans="1:123" s="15" customFormat="1" ht="15.75">
      <c r="A75" s="27"/>
      <c r="B75" s="27"/>
      <c r="C75" s="27"/>
      <c r="D75" s="27"/>
      <c r="E75" s="27"/>
      <c r="F75" s="27"/>
      <c r="G75" s="27"/>
      <c r="H75" s="27"/>
      <c r="I75" s="30" t="s">
        <v>105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</row>
    <row r="76" spans="1:123" s="15" customFormat="1" ht="15.75">
      <c r="A76" s="27" t="s">
        <v>106</v>
      </c>
      <c r="B76" s="27"/>
      <c r="C76" s="27"/>
      <c r="D76" s="27"/>
      <c r="E76" s="27"/>
      <c r="F76" s="27"/>
      <c r="G76" s="27"/>
      <c r="H76" s="27"/>
      <c r="I76" s="30" t="s">
        <v>107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27" t="s">
        <v>109</v>
      </c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</row>
    <row r="77" spans="1:123" s="15" customFormat="1" ht="15.75">
      <c r="A77" s="27"/>
      <c r="B77" s="27"/>
      <c r="C77" s="27"/>
      <c r="D77" s="27"/>
      <c r="E77" s="27"/>
      <c r="F77" s="27"/>
      <c r="G77" s="27"/>
      <c r="H77" s="27"/>
      <c r="I77" s="30" t="s">
        <v>108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</row>
    <row r="78" spans="1:123" s="15" customFormat="1" ht="15.75">
      <c r="A78" s="27" t="s">
        <v>110</v>
      </c>
      <c r="B78" s="27"/>
      <c r="C78" s="27"/>
      <c r="D78" s="27"/>
      <c r="E78" s="27"/>
      <c r="F78" s="27"/>
      <c r="G78" s="27"/>
      <c r="H78" s="27"/>
      <c r="I78" s="30" t="s">
        <v>111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27" t="s">
        <v>43</v>
      </c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</row>
    <row r="79" spans="1:123" s="15" customFormat="1" ht="15.75">
      <c r="A79" s="27"/>
      <c r="B79" s="27"/>
      <c r="C79" s="27"/>
      <c r="D79" s="27"/>
      <c r="E79" s="27"/>
      <c r="F79" s="27"/>
      <c r="G79" s="27"/>
      <c r="H79" s="27"/>
      <c r="I79" s="30" t="s">
        <v>112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27" t="s">
        <v>113</v>
      </c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</row>
    <row r="80" spans="1:123" s="15" customFormat="1" ht="15.75">
      <c r="A80" s="27" t="s">
        <v>114</v>
      </c>
      <c r="B80" s="27"/>
      <c r="C80" s="27"/>
      <c r="D80" s="27"/>
      <c r="E80" s="27"/>
      <c r="F80" s="27"/>
      <c r="G80" s="27"/>
      <c r="H80" s="27"/>
      <c r="I80" s="30" t="s">
        <v>115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</row>
    <row r="81" spans="1:123" s="15" customFormat="1" ht="15.75">
      <c r="A81" s="27"/>
      <c r="B81" s="27"/>
      <c r="C81" s="27"/>
      <c r="D81" s="27"/>
      <c r="E81" s="27"/>
      <c r="F81" s="27"/>
      <c r="G81" s="27"/>
      <c r="H81" s="27"/>
      <c r="I81" s="30" t="s">
        <v>116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s="15" customFormat="1" ht="15.75">
      <c r="A82" s="27"/>
      <c r="B82" s="27"/>
      <c r="C82" s="27"/>
      <c r="D82" s="27"/>
      <c r="E82" s="27"/>
      <c r="F82" s="27"/>
      <c r="G82" s="27"/>
      <c r="H82" s="27"/>
      <c r="I82" s="30" t="s">
        <v>117</v>
      </c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</row>
    <row r="83" spans="1:123" s="15" customFormat="1" ht="15.75">
      <c r="A83" s="27">
        <v>6</v>
      </c>
      <c r="B83" s="27"/>
      <c r="C83" s="27"/>
      <c r="D83" s="27"/>
      <c r="E83" s="27"/>
      <c r="F83" s="27"/>
      <c r="G83" s="27"/>
      <c r="H83" s="27"/>
      <c r="I83" s="30" t="s">
        <v>123</v>
      </c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27" t="s">
        <v>43</v>
      </c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</row>
    <row r="84" spans="1:123" s="15" customFormat="1" ht="15.75">
      <c r="A84" s="27"/>
      <c r="B84" s="27"/>
      <c r="C84" s="27"/>
      <c r="D84" s="27"/>
      <c r="E84" s="27"/>
      <c r="F84" s="27"/>
      <c r="G84" s="27"/>
      <c r="H84" s="27"/>
      <c r="I84" s="30" t="s">
        <v>124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</row>
    <row r="85" spans="1:123" s="15" customFormat="1" ht="15.75">
      <c r="A85" s="27" t="s">
        <v>234</v>
      </c>
      <c r="B85" s="27"/>
      <c r="C85" s="27"/>
      <c r="D85" s="27"/>
      <c r="E85" s="27"/>
      <c r="F85" s="27"/>
      <c r="G85" s="27"/>
      <c r="H85" s="27"/>
      <c r="I85" s="30" t="s">
        <v>118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27" t="s">
        <v>43</v>
      </c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1:123" s="15" customFormat="1" ht="15.75">
      <c r="A86" s="27"/>
      <c r="B86" s="27"/>
      <c r="C86" s="27"/>
      <c r="D86" s="27"/>
      <c r="E86" s="27"/>
      <c r="F86" s="27"/>
      <c r="G86" s="27"/>
      <c r="H86" s="27"/>
      <c r="I86" s="30" t="s">
        <v>119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1:123" s="15" customFormat="1" ht="15.75">
      <c r="A87" s="27"/>
      <c r="B87" s="27"/>
      <c r="C87" s="27"/>
      <c r="D87" s="27"/>
      <c r="E87" s="27"/>
      <c r="F87" s="27"/>
      <c r="G87" s="27"/>
      <c r="H87" s="27"/>
      <c r="I87" s="30" t="s">
        <v>120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235</v>
      </c>
    </row>
    <row r="90" s="14" customFormat="1" ht="12" customHeight="1">
      <c r="A90" s="13" t="s">
        <v>236</v>
      </c>
    </row>
    <row r="91" s="14" customFormat="1" ht="12" customHeight="1">
      <c r="A91" s="13" t="s">
        <v>237</v>
      </c>
    </row>
    <row r="92" s="14" customFormat="1" ht="12" customHeight="1">
      <c r="A92" s="13" t="s">
        <v>238</v>
      </c>
    </row>
  </sheetData>
  <sheetProtection/>
  <mergeCells count="268">
    <mergeCell ref="BF67:CA69"/>
    <mergeCell ref="A55:H55"/>
    <mergeCell ref="I55:AO55"/>
    <mergeCell ref="AP55:BE55"/>
    <mergeCell ref="BF55:CA55"/>
    <mergeCell ref="CB55:CW55"/>
    <mergeCell ref="I59:AO59"/>
    <mergeCell ref="I58:AO58"/>
    <mergeCell ref="I57:AO57"/>
    <mergeCell ref="I62:AO62"/>
    <mergeCell ref="CX55:DS55"/>
    <mergeCell ref="A7:DS7"/>
    <mergeCell ref="CX9:DS9"/>
    <mergeCell ref="BF9:CA9"/>
    <mergeCell ref="A6:DS6"/>
    <mergeCell ref="CB9:CW9"/>
    <mergeCell ref="AP9:BE9"/>
    <mergeCell ref="A9:H9"/>
    <mergeCell ref="I9:AO9"/>
    <mergeCell ref="CX11:DS11"/>
    <mergeCell ref="CB10:CW10"/>
    <mergeCell ref="CB11:CW11"/>
    <mergeCell ref="A10:H10"/>
    <mergeCell ref="I10:AO10"/>
    <mergeCell ref="EN48:FI50"/>
    <mergeCell ref="CX10:DS10"/>
    <mergeCell ref="CX12:DS13"/>
    <mergeCell ref="I12:AO12"/>
    <mergeCell ref="AP12:BE13"/>
    <mergeCell ref="I13:AO13"/>
    <mergeCell ref="A12:H13"/>
    <mergeCell ref="BF12:CA13"/>
    <mergeCell ref="CB12:CW13"/>
    <mergeCell ref="A14:H14"/>
    <mergeCell ref="I14:AO14"/>
    <mergeCell ref="AP14:BE14"/>
    <mergeCell ref="BF14:CA14"/>
    <mergeCell ref="CB14:CW14"/>
    <mergeCell ref="AP10:BE10"/>
    <mergeCell ref="BF10:CA10"/>
    <mergeCell ref="A11:H11"/>
    <mergeCell ref="I11:AO11"/>
    <mergeCell ref="AP11:BE11"/>
    <mergeCell ref="BF11:CA11"/>
    <mergeCell ref="CX14:DS14"/>
    <mergeCell ref="CX16:DS17"/>
    <mergeCell ref="A15:H15"/>
    <mergeCell ref="I15:AO15"/>
    <mergeCell ref="AP15:BE15"/>
    <mergeCell ref="BF15:CA15"/>
    <mergeCell ref="CB15:CW15"/>
    <mergeCell ref="CX15:DS15"/>
    <mergeCell ref="I17:AO17"/>
    <mergeCell ref="A16:H17"/>
    <mergeCell ref="AP16:BE17"/>
    <mergeCell ref="BF16:CA17"/>
    <mergeCell ref="CB16:CW17"/>
    <mergeCell ref="I16:AO16"/>
    <mergeCell ref="A18:H18"/>
    <mergeCell ref="I18:AO18"/>
    <mergeCell ref="AP18:BE18"/>
    <mergeCell ref="BF18:CA18"/>
    <mergeCell ref="CB18:CW18"/>
    <mergeCell ref="CX18:DS18"/>
    <mergeCell ref="CX21:DS25"/>
    <mergeCell ref="I23:AO23"/>
    <mergeCell ref="I22:AO22"/>
    <mergeCell ref="I21:AO21"/>
    <mergeCell ref="I20:AO20"/>
    <mergeCell ref="CB19:CW20"/>
    <mergeCell ref="A19:H20"/>
    <mergeCell ref="AP19:BE20"/>
    <mergeCell ref="I19:AO19"/>
    <mergeCell ref="CX19:DS20"/>
    <mergeCell ref="BF19:CA20"/>
    <mergeCell ref="A26:H27"/>
    <mergeCell ref="AP26:BE27"/>
    <mergeCell ref="BF26:CA27"/>
    <mergeCell ref="CX26:DS27"/>
    <mergeCell ref="I25:AO25"/>
    <mergeCell ref="A21:H25"/>
    <mergeCell ref="AP21:BE25"/>
    <mergeCell ref="BF21:CA25"/>
    <mergeCell ref="CB21:CW25"/>
    <mergeCell ref="I24:AO24"/>
    <mergeCell ref="CB26:CW27"/>
    <mergeCell ref="I26:AO26"/>
    <mergeCell ref="I27:AO27"/>
    <mergeCell ref="A30:H31"/>
    <mergeCell ref="AP30:BE31"/>
    <mergeCell ref="BF30:CA31"/>
    <mergeCell ref="CB30:CW31"/>
    <mergeCell ref="I30:AO30"/>
    <mergeCell ref="A28:H29"/>
    <mergeCell ref="AP28:BE29"/>
    <mergeCell ref="BF28:CA29"/>
    <mergeCell ref="CB28:CW29"/>
    <mergeCell ref="I28:AO28"/>
    <mergeCell ref="CX32:DS32"/>
    <mergeCell ref="CX30:DS31"/>
    <mergeCell ref="I29:AO29"/>
    <mergeCell ref="CX28:DS29"/>
    <mergeCell ref="I31:AO31"/>
    <mergeCell ref="CX35:DS37"/>
    <mergeCell ref="I35:AO35"/>
    <mergeCell ref="I34:AO34"/>
    <mergeCell ref="CX33:DS34"/>
    <mergeCell ref="CB32:CW32"/>
    <mergeCell ref="A32:H32"/>
    <mergeCell ref="I32:AO32"/>
    <mergeCell ref="AP32:BE32"/>
    <mergeCell ref="BF32:CA32"/>
    <mergeCell ref="A33:H34"/>
    <mergeCell ref="AP33:BE34"/>
    <mergeCell ref="BF33:CA34"/>
    <mergeCell ref="CB33:CW34"/>
    <mergeCell ref="I33:AO33"/>
    <mergeCell ref="A35:H37"/>
    <mergeCell ref="AP35:BE37"/>
    <mergeCell ref="BF35:CA37"/>
    <mergeCell ref="CB35:CW37"/>
    <mergeCell ref="I36:AO36"/>
    <mergeCell ref="I37:AO37"/>
    <mergeCell ref="I41:AO41"/>
    <mergeCell ref="AP41:BE43"/>
    <mergeCell ref="I43:AO43"/>
    <mergeCell ref="CX38:DS40"/>
    <mergeCell ref="CB38:CW40"/>
    <mergeCell ref="I38:AO40"/>
    <mergeCell ref="CX51:DS54"/>
    <mergeCell ref="A41:H43"/>
    <mergeCell ref="A44:H47"/>
    <mergeCell ref="A38:H40"/>
    <mergeCell ref="AP38:BE40"/>
    <mergeCell ref="BF38:CA40"/>
    <mergeCell ref="I47:AO47"/>
    <mergeCell ref="AP44:BE47"/>
    <mergeCell ref="BF41:DS43"/>
    <mergeCell ref="I42:AO42"/>
    <mergeCell ref="CB44:CW47"/>
    <mergeCell ref="I46:AO46"/>
    <mergeCell ref="CX44:DS47"/>
    <mergeCell ref="I45:AO45"/>
    <mergeCell ref="I44:AO44"/>
    <mergeCell ref="BF44:CA47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CX58:DS58"/>
    <mergeCell ref="BF57:CA57"/>
    <mergeCell ref="BF58:CA58"/>
    <mergeCell ref="AP59:BE59"/>
    <mergeCell ref="CX60:DS62"/>
    <mergeCell ref="A65:H66"/>
    <mergeCell ref="CB57:CW57"/>
    <mergeCell ref="CB58:CW58"/>
    <mergeCell ref="A60:H62"/>
    <mergeCell ref="AP60:BE62"/>
    <mergeCell ref="BF60:CA62"/>
    <mergeCell ref="CB60:CW62"/>
    <mergeCell ref="I61:AO61"/>
    <mergeCell ref="A59:H59"/>
    <mergeCell ref="I60:AO60"/>
    <mergeCell ref="A63:H64"/>
    <mergeCell ref="AP63:BE64"/>
    <mergeCell ref="BF63:CA64"/>
    <mergeCell ref="CB63:CW64"/>
    <mergeCell ref="I63:AO63"/>
    <mergeCell ref="CX63:DS64"/>
    <mergeCell ref="AP65:BE66"/>
    <mergeCell ref="BF65:CA66"/>
    <mergeCell ref="CB65:CW66"/>
    <mergeCell ref="I65:AO65"/>
    <mergeCell ref="I64:AO64"/>
    <mergeCell ref="I66:AO66"/>
    <mergeCell ref="CX65:DS66"/>
    <mergeCell ref="CB71:CW72"/>
    <mergeCell ref="CX71:DS72"/>
    <mergeCell ref="A70:H70"/>
    <mergeCell ref="I70:AO70"/>
    <mergeCell ref="AP70:BE70"/>
    <mergeCell ref="BF70:CA70"/>
    <mergeCell ref="CB70:CW70"/>
    <mergeCell ref="CX70:DS70"/>
    <mergeCell ref="I72:AO72"/>
    <mergeCell ref="AP72:BE72"/>
    <mergeCell ref="A67:H69"/>
    <mergeCell ref="AP67:BE69"/>
    <mergeCell ref="I71:AO71"/>
    <mergeCell ref="AP71:BE71"/>
    <mergeCell ref="A71:H72"/>
    <mergeCell ref="I69:AO69"/>
    <mergeCell ref="I68:AO68"/>
    <mergeCell ref="I67:AO67"/>
    <mergeCell ref="I75:AO75"/>
    <mergeCell ref="A73:H75"/>
    <mergeCell ref="AP73:BE75"/>
    <mergeCell ref="BF73:CA75"/>
    <mergeCell ref="CB73:CW75"/>
    <mergeCell ref="I74:AO74"/>
    <mergeCell ref="I73:AO73"/>
    <mergeCell ref="A76:H77"/>
    <mergeCell ref="AP76:BE77"/>
    <mergeCell ref="BF76:CA77"/>
    <mergeCell ref="A80:H82"/>
    <mergeCell ref="AP80:BE82"/>
    <mergeCell ref="BF80:CA82"/>
    <mergeCell ref="I76:AO76"/>
    <mergeCell ref="I81:AO81"/>
    <mergeCell ref="A78:H79"/>
    <mergeCell ref="AP78:BE78"/>
    <mergeCell ref="A83:H84"/>
    <mergeCell ref="CX83:DS84"/>
    <mergeCell ref="I83:AO83"/>
    <mergeCell ref="I84:AO84"/>
    <mergeCell ref="AP83:BE84"/>
    <mergeCell ref="BF83:CA84"/>
    <mergeCell ref="CB83:CW84"/>
    <mergeCell ref="CX78:DS79"/>
    <mergeCell ref="CX80:DS82"/>
    <mergeCell ref="BF78:CA79"/>
    <mergeCell ref="CB78:CW79"/>
    <mergeCell ref="CX59:DS59"/>
    <mergeCell ref="BF59:CA59"/>
    <mergeCell ref="CB59:CW59"/>
    <mergeCell ref="BF71:CA72"/>
    <mergeCell ref="CX76:DS77"/>
    <mergeCell ref="CX73:DS75"/>
    <mergeCell ref="BF51:CA54"/>
    <mergeCell ref="CB51:CW54"/>
    <mergeCell ref="AP56:BE56"/>
    <mergeCell ref="AP57:BE57"/>
    <mergeCell ref="AP58:BE58"/>
    <mergeCell ref="CB56:CW56"/>
    <mergeCell ref="BF56:CA56"/>
    <mergeCell ref="CX56:DS56"/>
    <mergeCell ref="CX57:DS57"/>
    <mergeCell ref="CB76:CW77"/>
    <mergeCell ref="I80:AO80"/>
    <mergeCell ref="CB80:CW82"/>
    <mergeCell ref="I78:AO78"/>
    <mergeCell ref="I79:AO79"/>
    <mergeCell ref="AP79:BE79"/>
    <mergeCell ref="I77:AO77"/>
    <mergeCell ref="I82:AO82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A56:H56"/>
    <mergeCell ref="A57:H57"/>
    <mergeCell ref="A51:H54"/>
    <mergeCell ref="A58:H58"/>
    <mergeCell ref="AP51:BE54"/>
    <mergeCell ref="I52:AO52"/>
    <mergeCell ref="I54:AO54"/>
    <mergeCell ref="I56:AO56"/>
    <mergeCell ref="I51:AO51"/>
    <mergeCell ref="I53:AO5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99"/>
  <sheetViews>
    <sheetView zoomScalePageLayoutView="0" workbookViewId="0" topLeftCell="A31">
      <selection activeCell="CB56" sqref="CB56:CL58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8" spans="1:123" s="10" customFormat="1" ht="18.75">
      <c r="A8" s="21" t="s">
        <v>132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</row>
    <row r="11" spans="1:123" ht="15.75">
      <c r="A11" s="48" t="s">
        <v>22</v>
      </c>
      <c r="B11" s="49"/>
      <c r="C11" s="49"/>
      <c r="D11" s="49"/>
      <c r="E11" s="49"/>
      <c r="F11" s="49"/>
      <c r="G11" s="49"/>
      <c r="H11" s="50"/>
      <c r="I11" s="48" t="s">
        <v>24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50"/>
      <c r="AP11" s="48" t="s">
        <v>25</v>
      </c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50"/>
      <c r="BF11" s="48" t="s">
        <v>27</v>
      </c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50"/>
      <c r="CB11" s="48" t="s">
        <v>33</v>
      </c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50"/>
      <c r="CX11" s="48" t="s">
        <v>30</v>
      </c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50"/>
    </row>
    <row r="12" spans="1:123" ht="15.75">
      <c r="A12" s="39" t="s">
        <v>23</v>
      </c>
      <c r="B12" s="40"/>
      <c r="C12" s="40"/>
      <c r="D12" s="40"/>
      <c r="E12" s="40"/>
      <c r="F12" s="40"/>
      <c r="G12" s="40"/>
      <c r="H12" s="41"/>
      <c r="I12" s="3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1"/>
      <c r="AP12" s="39" t="s">
        <v>26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1"/>
      <c r="BF12" s="39" t="s">
        <v>28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1"/>
      <c r="CB12" s="39" t="s">
        <v>34</v>
      </c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1"/>
      <c r="CX12" s="39" t="s">
        <v>31</v>
      </c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1"/>
    </row>
    <row r="13" spans="1:123" ht="15.75" customHeight="1">
      <c r="A13" s="39"/>
      <c r="B13" s="40"/>
      <c r="C13" s="40"/>
      <c r="D13" s="40"/>
      <c r="E13" s="40"/>
      <c r="F13" s="40"/>
      <c r="G13" s="40"/>
      <c r="H13" s="41"/>
      <c r="I13" s="39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1"/>
      <c r="AP13" s="39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1"/>
      <c r="BF13" s="39" t="s">
        <v>29</v>
      </c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1"/>
      <c r="CB13" s="39" t="s">
        <v>126</v>
      </c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1"/>
      <c r="CX13" s="39" t="s">
        <v>32</v>
      </c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1"/>
    </row>
    <row r="14" spans="1:123" s="15" customFormat="1" ht="15.75">
      <c r="A14" s="60"/>
      <c r="B14" s="27"/>
      <c r="C14" s="27"/>
      <c r="D14" s="27"/>
      <c r="E14" s="27"/>
      <c r="F14" s="27"/>
      <c r="G14" s="27"/>
      <c r="H14" s="61"/>
      <c r="I14" s="62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63"/>
      <c r="AP14" s="60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61"/>
      <c r="BF14" s="55" t="s">
        <v>239</v>
      </c>
      <c r="BG14" s="44"/>
      <c r="BH14" s="44"/>
      <c r="BI14" s="44"/>
      <c r="BJ14" s="44"/>
      <c r="BK14" s="44"/>
      <c r="BL14" s="44"/>
      <c r="BM14" s="44"/>
      <c r="BN14" s="44"/>
      <c r="BO14" s="44"/>
      <c r="BP14" s="56"/>
      <c r="BQ14" s="55" t="s">
        <v>240</v>
      </c>
      <c r="BR14" s="44"/>
      <c r="BS14" s="44"/>
      <c r="BT14" s="44"/>
      <c r="BU14" s="44"/>
      <c r="BV14" s="44"/>
      <c r="BW14" s="44"/>
      <c r="BX14" s="44"/>
      <c r="BY14" s="44"/>
      <c r="BZ14" s="44"/>
      <c r="CA14" s="56"/>
      <c r="CB14" s="55" t="s">
        <v>239</v>
      </c>
      <c r="CC14" s="44"/>
      <c r="CD14" s="44"/>
      <c r="CE14" s="44"/>
      <c r="CF14" s="44"/>
      <c r="CG14" s="44"/>
      <c r="CH14" s="44"/>
      <c r="CI14" s="44"/>
      <c r="CJ14" s="44"/>
      <c r="CK14" s="44"/>
      <c r="CL14" s="56"/>
      <c r="CM14" s="55" t="s">
        <v>240</v>
      </c>
      <c r="CN14" s="44"/>
      <c r="CO14" s="44"/>
      <c r="CP14" s="44"/>
      <c r="CQ14" s="44"/>
      <c r="CR14" s="44"/>
      <c r="CS14" s="44"/>
      <c r="CT14" s="44"/>
      <c r="CU14" s="44"/>
      <c r="CV14" s="44"/>
      <c r="CW14" s="56"/>
      <c r="CX14" s="55" t="s">
        <v>239</v>
      </c>
      <c r="CY14" s="44"/>
      <c r="CZ14" s="44"/>
      <c r="DA14" s="44"/>
      <c r="DB14" s="44"/>
      <c r="DC14" s="44"/>
      <c r="DD14" s="44"/>
      <c r="DE14" s="44"/>
      <c r="DF14" s="44"/>
      <c r="DG14" s="44"/>
      <c r="DH14" s="56"/>
      <c r="DI14" s="55" t="s">
        <v>240</v>
      </c>
      <c r="DJ14" s="44"/>
      <c r="DK14" s="44"/>
      <c r="DL14" s="44"/>
      <c r="DM14" s="44"/>
      <c r="DN14" s="44"/>
      <c r="DO14" s="44"/>
      <c r="DP14" s="44"/>
      <c r="DQ14" s="44"/>
      <c r="DR14" s="44"/>
      <c r="DS14" s="56"/>
    </row>
    <row r="15" spans="1:123" ht="15.75">
      <c r="A15" s="57"/>
      <c r="B15" s="58"/>
      <c r="C15" s="58"/>
      <c r="D15" s="58"/>
      <c r="E15" s="58"/>
      <c r="F15" s="58"/>
      <c r="G15" s="58"/>
      <c r="H15" s="59"/>
      <c r="I15" s="64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6"/>
      <c r="AP15" s="57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9"/>
      <c r="BF15" s="57" t="s">
        <v>133</v>
      </c>
      <c r="BG15" s="58"/>
      <c r="BH15" s="58"/>
      <c r="BI15" s="58"/>
      <c r="BJ15" s="58"/>
      <c r="BK15" s="58"/>
      <c r="BL15" s="58"/>
      <c r="BM15" s="58"/>
      <c r="BN15" s="58"/>
      <c r="BO15" s="58"/>
      <c r="BP15" s="59"/>
      <c r="BQ15" s="57" t="s">
        <v>133</v>
      </c>
      <c r="BR15" s="58"/>
      <c r="BS15" s="58"/>
      <c r="BT15" s="58"/>
      <c r="BU15" s="58"/>
      <c r="BV15" s="58"/>
      <c r="BW15" s="58"/>
      <c r="BX15" s="58"/>
      <c r="BY15" s="58"/>
      <c r="BZ15" s="58"/>
      <c r="CA15" s="59"/>
      <c r="CB15" s="57" t="s">
        <v>133</v>
      </c>
      <c r="CC15" s="58"/>
      <c r="CD15" s="58"/>
      <c r="CE15" s="58"/>
      <c r="CF15" s="58"/>
      <c r="CG15" s="58"/>
      <c r="CH15" s="58"/>
      <c r="CI15" s="58"/>
      <c r="CJ15" s="58"/>
      <c r="CK15" s="58"/>
      <c r="CL15" s="59"/>
      <c r="CM15" s="57" t="s">
        <v>133</v>
      </c>
      <c r="CN15" s="58"/>
      <c r="CO15" s="58"/>
      <c r="CP15" s="58"/>
      <c r="CQ15" s="58"/>
      <c r="CR15" s="58"/>
      <c r="CS15" s="58"/>
      <c r="CT15" s="58"/>
      <c r="CU15" s="58"/>
      <c r="CV15" s="58"/>
      <c r="CW15" s="59"/>
      <c r="CX15" s="57" t="s">
        <v>133</v>
      </c>
      <c r="CY15" s="58"/>
      <c r="CZ15" s="58"/>
      <c r="DA15" s="58"/>
      <c r="DB15" s="58"/>
      <c r="DC15" s="58"/>
      <c r="DD15" s="58"/>
      <c r="DE15" s="58"/>
      <c r="DF15" s="58"/>
      <c r="DG15" s="58"/>
      <c r="DH15" s="59"/>
      <c r="DI15" s="57" t="s">
        <v>133</v>
      </c>
      <c r="DJ15" s="58"/>
      <c r="DK15" s="58"/>
      <c r="DL15" s="58"/>
      <c r="DM15" s="58"/>
      <c r="DN15" s="58"/>
      <c r="DO15" s="58"/>
      <c r="DP15" s="58"/>
      <c r="DQ15" s="58"/>
      <c r="DR15" s="58"/>
      <c r="DS15" s="59"/>
    </row>
    <row r="16" spans="1:123" ht="15.75">
      <c r="A16" s="44" t="s">
        <v>35</v>
      </c>
      <c r="B16" s="44"/>
      <c r="C16" s="44"/>
      <c r="D16" s="44"/>
      <c r="E16" s="44"/>
      <c r="F16" s="44"/>
      <c r="G16" s="44"/>
      <c r="H16" s="44"/>
      <c r="I16" s="47" t="s">
        <v>134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</row>
    <row r="17" spans="1:123" ht="15.75">
      <c r="A17" s="27"/>
      <c r="B17" s="27"/>
      <c r="C17" s="27"/>
      <c r="D17" s="27"/>
      <c r="E17" s="27"/>
      <c r="F17" s="27"/>
      <c r="G17" s="27"/>
      <c r="H17" s="27"/>
      <c r="I17" s="30" t="s">
        <v>135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5.75">
      <c r="A18" s="27" t="s">
        <v>42</v>
      </c>
      <c r="B18" s="27"/>
      <c r="C18" s="27"/>
      <c r="D18" s="27"/>
      <c r="E18" s="27"/>
      <c r="F18" s="27"/>
      <c r="G18" s="27"/>
      <c r="H18" s="27"/>
      <c r="I18" s="30" t="s">
        <v>136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27" t="s">
        <v>212</v>
      </c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 t="s">
        <v>212</v>
      </c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212</v>
      </c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 t="s">
        <v>212</v>
      </c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 t="s">
        <v>212</v>
      </c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 t="s">
        <v>212</v>
      </c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ht="15.75">
      <c r="A19" s="27"/>
      <c r="B19" s="27"/>
      <c r="C19" s="27"/>
      <c r="D19" s="27"/>
      <c r="E19" s="27"/>
      <c r="F19" s="27"/>
      <c r="G19" s="27"/>
      <c r="H19" s="27"/>
      <c r="I19" s="30" t="s">
        <v>241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ht="15.75">
      <c r="A20" s="27"/>
      <c r="B20" s="27"/>
      <c r="C20" s="27"/>
      <c r="D20" s="27"/>
      <c r="E20" s="27"/>
      <c r="F20" s="27"/>
      <c r="G20" s="27"/>
      <c r="H20" s="27"/>
      <c r="I20" s="30" t="s">
        <v>137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7" t="s">
        <v>164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 t="s">
        <v>212</v>
      </c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 t="s">
        <v>212</v>
      </c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212</v>
      </c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 t="s">
        <v>212</v>
      </c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 t="s">
        <v>212</v>
      </c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 t="s">
        <v>212</v>
      </c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ht="15.75">
      <c r="A21" s="27"/>
      <c r="B21" s="27"/>
      <c r="C21" s="27"/>
      <c r="D21" s="27"/>
      <c r="E21" s="27"/>
      <c r="F21" s="27"/>
      <c r="G21" s="27"/>
      <c r="H21" s="27"/>
      <c r="I21" s="30" t="s">
        <v>138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ht="15.75">
      <c r="A22" s="27"/>
      <c r="B22" s="27"/>
      <c r="C22" s="27"/>
      <c r="D22" s="27"/>
      <c r="E22" s="27"/>
      <c r="F22" s="27"/>
      <c r="G22" s="27"/>
      <c r="H22" s="27"/>
      <c r="I22" s="30" t="s">
        <v>139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5.75">
      <c r="A23" s="27"/>
      <c r="B23" s="27"/>
      <c r="C23" s="27"/>
      <c r="D23" s="27"/>
      <c r="E23" s="27"/>
      <c r="F23" s="27"/>
      <c r="G23" s="27"/>
      <c r="H23" s="27"/>
      <c r="I23" s="30" t="s">
        <v>140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5.75">
      <c r="A24" s="27"/>
      <c r="B24" s="27"/>
      <c r="C24" s="27"/>
      <c r="D24" s="27"/>
      <c r="E24" s="27"/>
      <c r="F24" s="27"/>
      <c r="G24" s="27"/>
      <c r="H24" s="27"/>
      <c r="I24" s="30" t="s">
        <v>141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15.75">
      <c r="A25" s="27"/>
      <c r="B25" s="27"/>
      <c r="C25" s="27"/>
      <c r="D25" s="27"/>
      <c r="E25" s="27"/>
      <c r="F25" s="27"/>
      <c r="G25" s="27"/>
      <c r="H25" s="27"/>
      <c r="I25" s="30" t="s">
        <v>142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5.75">
      <c r="A26" s="27"/>
      <c r="B26" s="27"/>
      <c r="C26" s="27"/>
      <c r="D26" s="27"/>
      <c r="E26" s="27"/>
      <c r="F26" s="27"/>
      <c r="G26" s="27"/>
      <c r="H26" s="27"/>
      <c r="I26" s="30" t="s">
        <v>143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5.75">
      <c r="A27" s="27"/>
      <c r="B27" s="27"/>
      <c r="C27" s="27"/>
      <c r="D27" s="27"/>
      <c r="E27" s="27"/>
      <c r="F27" s="27"/>
      <c r="G27" s="27"/>
      <c r="H27" s="27"/>
      <c r="I27" s="30" t="s">
        <v>144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5.75">
      <c r="A28" s="27"/>
      <c r="B28" s="27"/>
      <c r="C28" s="27"/>
      <c r="D28" s="27"/>
      <c r="E28" s="27"/>
      <c r="F28" s="27"/>
      <c r="G28" s="27"/>
      <c r="H28" s="27"/>
      <c r="I28" s="30" t="s">
        <v>145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5.75">
      <c r="A29" s="27"/>
      <c r="B29" s="27"/>
      <c r="C29" s="27"/>
      <c r="D29" s="27"/>
      <c r="E29" s="27"/>
      <c r="F29" s="27"/>
      <c r="G29" s="27"/>
      <c r="H29" s="27"/>
      <c r="I29" s="30" t="s">
        <v>146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5.75">
      <c r="A30" s="27"/>
      <c r="B30" s="27"/>
      <c r="C30" s="27"/>
      <c r="D30" s="27"/>
      <c r="E30" s="27"/>
      <c r="F30" s="27"/>
      <c r="G30" s="27"/>
      <c r="H30" s="27"/>
      <c r="I30" s="30" t="s">
        <v>147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5.75">
      <c r="A31" s="27"/>
      <c r="B31" s="27"/>
      <c r="C31" s="27"/>
      <c r="D31" s="27"/>
      <c r="E31" s="27"/>
      <c r="F31" s="27"/>
      <c r="G31" s="27"/>
      <c r="H31" s="27"/>
      <c r="I31" s="30" t="s">
        <v>148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5.75">
      <c r="A32" s="27"/>
      <c r="B32" s="27"/>
      <c r="C32" s="27"/>
      <c r="D32" s="27"/>
      <c r="E32" s="27"/>
      <c r="F32" s="27"/>
      <c r="G32" s="27"/>
      <c r="H32" s="27"/>
      <c r="I32" s="30" t="s">
        <v>149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5.75">
      <c r="A33" s="27"/>
      <c r="B33" s="27"/>
      <c r="C33" s="27"/>
      <c r="D33" s="27"/>
      <c r="E33" s="27"/>
      <c r="F33" s="27"/>
      <c r="G33" s="27"/>
      <c r="H33" s="27"/>
      <c r="I33" s="30" t="s">
        <v>150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7" t="s">
        <v>160</v>
      </c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 t="s">
        <v>212</v>
      </c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 t="s">
        <v>212</v>
      </c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 t="s">
        <v>212</v>
      </c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 t="s">
        <v>212</v>
      </c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 t="s">
        <v>212</v>
      </c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 t="s">
        <v>212</v>
      </c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5.75">
      <c r="A34" s="27"/>
      <c r="B34" s="27"/>
      <c r="C34" s="27"/>
      <c r="D34" s="27"/>
      <c r="E34" s="27"/>
      <c r="F34" s="27"/>
      <c r="G34" s="27"/>
      <c r="H34" s="27"/>
      <c r="I34" s="30" t="s">
        <v>151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5.75">
      <c r="A35" s="27"/>
      <c r="B35" s="27"/>
      <c r="C35" s="27"/>
      <c r="D35" s="27"/>
      <c r="E35" s="27"/>
      <c r="F35" s="27"/>
      <c r="G35" s="27"/>
      <c r="H35" s="27"/>
      <c r="I35" s="30" t="s">
        <v>138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5.75">
      <c r="A36" s="27"/>
      <c r="B36" s="27"/>
      <c r="C36" s="27"/>
      <c r="D36" s="27"/>
      <c r="E36" s="27"/>
      <c r="F36" s="27"/>
      <c r="G36" s="27"/>
      <c r="H36" s="27"/>
      <c r="I36" s="30" t="s">
        <v>152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5.75">
      <c r="A37" s="27"/>
      <c r="B37" s="27"/>
      <c r="C37" s="27"/>
      <c r="D37" s="27"/>
      <c r="E37" s="27"/>
      <c r="F37" s="27"/>
      <c r="G37" s="27"/>
      <c r="H37" s="27"/>
      <c r="I37" s="30" t="s">
        <v>153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ht="15.75">
      <c r="A38" s="27"/>
      <c r="B38" s="27"/>
      <c r="C38" s="27"/>
      <c r="D38" s="27"/>
      <c r="E38" s="27"/>
      <c r="F38" s="27"/>
      <c r="G38" s="27"/>
      <c r="H38" s="27"/>
      <c r="I38" s="30" t="s">
        <v>154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ht="15.75">
      <c r="A39" s="27"/>
      <c r="B39" s="27"/>
      <c r="C39" s="27"/>
      <c r="D39" s="27"/>
      <c r="E39" s="27"/>
      <c r="F39" s="27"/>
      <c r="G39" s="27"/>
      <c r="H39" s="27"/>
      <c r="I39" s="30" t="s">
        <v>155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ht="15.75">
      <c r="A40" s="27"/>
      <c r="B40" s="27"/>
      <c r="C40" s="27"/>
      <c r="D40" s="27"/>
      <c r="E40" s="27"/>
      <c r="F40" s="27"/>
      <c r="G40" s="27"/>
      <c r="H40" s="27"/>
      <c r="I40" s="30" t="s">
        <v>156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ht="15.75">
      <c r="A41" s="27"/>
      <c r="B41" s="27"/>
      <c r="C41" s="27"/>
      <c r="D41" s="27"/>
      <c r="E41" s="27"/>
      <c r="F41" s="27"/>
      <c r="G41" s="27"/>
      <c r="H41" s="27"/>
      <c r="I41" s="30" t="s">
        <v>157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ht="15.75">
      <c r="A42" s="27"/>
      <c r="B42" s="27"/>
      <c r="C42" s="27"/>
      <c r="D42" s="27"/>
      <c r="E42" s="27"/>
      <c r="F42" s="27"/>
      <c r="G42" s="27"/>
      <c r="H42" s="27"/>
      <c r="I42" s="30" t="s">
        <v>158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ht="15.75">
      <c r="A43" s="27"/>
      <c r="B43" s="27"/>
      <c r="C43" s="27"/>
      <c r="D43" s="27"/>
      <c r="E43" s="27"/>
      <c r="F43" s="27"/>
      <c r="G43" s="27"/>
      <c r="H43" s="27"/>
      <c r="I43" s="30" t="s">
        <v>159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ht="15.75">
      <c r="A44" s="27"/>
      <c r="B44" s="27"/>
      <c r="C44" s="27"/>
      <c r="D44" s="27"/>
      <c r="E44" s="27"/>
      <c r="F44" s="27"/>
      <c r="G44" s="27"/>
      <c r="H44" s="27"/>
      <c r="I44" s="30" t="s">
        <v>147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ht="15.75">
      <c r="A45" s="27"/>
      <c r="B45" s="27"/>
      <c r="C45" s="27"/>
      <c r="D45" s="27"/>
      <c r="E45" s="27"/>
      <c r="F45" s="27"/>
      <c r="G45" s="27"/>
      <c r="H45" s="27"/>
      <c r="I45" s="30" t="s">
        <v>148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5.75">
      <c r="A46" s="27"/>
      <c r="B46" s="27"/>
      <c r="C46" s="27"/>
      <c r="D46" s="27"/>
      <c r="E46" s="27"/>
      <c r="F46" s="27"/>
      <c r="G46" s="27"/>
      <c r="H46" s="27"/>
      <c r="I46" s="30" t="s">
        <v>149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5.75">
      <c r="A47" s="27" t="s">
        <v>44</v>
      </c>
      <c r="B47" s="27"/>
      <c r="C47" s="27"/>
      <c r="D47" s="27"/>
      <c r="E47" s="27"/>
      <c r="F47" s="27"/>
      <c r="G47" s="27"/>
      <c r="H47" s="27"/>
      <c r="I47" s="30" t="s">
        <v>161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5.75">
      <c r="A48" s="27"/>
      <c r="B48" s="27"/>
      <c r="C48" s="27"/>
      <c r="D48" s="27"/>
      <c r="E48" s="27"/>
      <c r="F48" s="27"/>
      <c r="G48" s="27"/>
      <c r="H48" s="27"/>
      <c r="I48" s="30" t="s">
        <v>252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5.75">
      <c r="A49" s="27"/>
      <c r="B49" s="27"/>
      <c r="C49" s="27"/>
      <c r="D49" s="27"/>
      <c r="E49" s="27"/>
      <c r="F49" s="27"/>
      <c r="G49" s="27"/>
      <c r="H49" s="27"/>
      <c r="I49" s="30" t="s">
        <v>162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ht="15.75">
      <c r="A50" s="27"/>
      <c r="B50" s="27"/>
      <c r="C50" s="27"/>
      <c r="D50" s="27"/>
      <c r="E50" s="27"/>
      <c r="F50" s="27"/>
      <c r="G50" s="27"/>
      <c r="H50" s="27"/>
      <c r="I50" s="30" t="s">
        <v>163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27" t="s">
        <v>164</v>
      </c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31">
        <v>62519.23</v>
      </c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>
        <v>59416.12</v>
      </c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>
        <v>58786.92</v>
      </c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>
        <v>68671.38</v>
      </c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>
        <f>CM50</f>
        <v>68671.38</v>
      </c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54">
        <v>133397.52</v>
      </c>
      <c r="DJ50" s="54"/>
      <c r="DK50" s="54"/>
      <c r="DL50" s="54"/>
      <c r="DM50" s="54"/>
      <c r="DN50" s="54"/>
      <c r="DO50" s="54"/>
      <c r="DP50" s="54"/>
      <c r="DQ50" s="54"/>
      <c r="DR50" s="54"/>
      <c r="DS50" s="54"/>
    </row>
    <row r="51" spans="1:123" ht="15.75">
      <c r="A51" s="27"/>
      <c r="B51" s="27"/>
      <c r="C51" s="27"/>
      <c r="D51" s="27"/>
      <c r="E51" s="27"/>
      <c r="F51" s="27"/>
      <c r="G51" s="27"/>
      <c r="H51" s="27"/>
      <c r="I51" s="30" t="s">
        <v>165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7" t="s">
        <v>160</v>
      </c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31">
        <v>41.34</v>
      </c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>
        <v>41.34</v>
      </c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>
        <v>41.34</v>
      </c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>
        <v>43.23</v>
      </c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>
        <v>43.23</v>
      </c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>
        <v>63.73</v>
      </c>
      <c r="DJ51" s="31"/>
      <c r="DK51" s="31"/>
      <c r="DL51" s="31"/>
      <c r="DM51" s="31"/>
      <c r="DN51" s="31"/>
      <c r="DO51" s="31"/>
      <c r="DP51" s="31"/>
      <c r="DQ51" s="31"/>
      <c r="DR51" s="31"/>
      <c r="DS51" s="31"/>
    </row>
    <row r="52" spans="1:123" ht="15.75">
      <c r="A52" s="27"/>
      <c r="B52" s="27"/>
      <c r="C52" s="27"/>
      <c r="D52" s="27"/>
      <c r="E52" s="27"/>
      <c r="F52" s="27"/>
      <c r="G52" s="27"/>
      <c r="H52" s="27"/>
      <c r="I52" s="30" t="s">
        <v>166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</row>
    <row r="53" spans="1:123" ht="15.75">
      <c r="A53" s="27"/>
      <c r="B53" s="27"/>
      <c r="C53" s="27"/>
      <c r="D53" s="27"/>
      <c r="E53" s="27"/>
      <c r="F53" s="27"/>
      <c r="G53" s="27"/>
      <c r="H53" s="27"/>
      <c r="I53" s="30" t="s">
        <v>167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27" t="s">
        <v>160</v>
      </c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31">
        <v>156.65</v>
      </c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>
        <v>158.1</v>
      </c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>
        <v>158.1</v>
      </c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54">
        <v>190.46</v>
      </c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>
        <v>190.46</v>
      </c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31">
        <v>236.57</v>
      </c>
      <c r="DJ53" s="31"/>
      <c r="DK53" s="31"/>
      <c r="DL53" s="31"/>
      <c r="DM53" s="31"/>
      <c r="DN53" s="31"/>
      <c r="DO53" s="31"/>
      <c r="DP53" s="31"/>
      <c r="DQ53" s="31"/>
      <c r="DR53" s="31"/>
      <c r="DS53" s="31"/>
    </row>
    <row r="54" spans="1:123" ht="15.75">
      <c r="A54" s="27" t="s">
        <v>48</v>
      </c>
      <c r="B54" s="27"/>
      <c r="C54" s="27"/>
      <c r="D54" s="27"/>
      <c r="E54" s="27"/>
      <c r="F54" s="27"/>
      <c r="G54" s="27"/>
      <c r="H54" s="27"/>
      <c r="I54" s="30" t="s">
        <v>242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27" t="s">
        <v>160</v>
      </c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 t="s">
        <v>212</v>
      </c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 t="s">
        <v>212</v>
      </c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 t="s">
        <v>212</v>
      </c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 t="s">
        <v>212</v>
      </c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 t="s">
        <v>212</v>
      </c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 t="s">
        <v>212</v>
      </c>
      <c r="DJ54" s="27"/>
      <c r="DK54" s="27"/>
      <c r="DL54" s="27"/>
      <c r="DM54" s="27"/>
      <c r="DN54" s="27"/>
      <c r="DO54" s="27"/>
      <c r="DP54" s="27"/>
      <c r="DQ54" s="27"/>
      <c r="DR54" s="27"/>
      <c r="DS54" s="27"/>
    </row>
    <row r="55" spans="1:123" ht="15.75">
      <c r="A55" s="27" t="s">
        <v>58</v>
      </c>
      <c r="B55" s="27"/>
      <c r="C55" s="27"/>
      <c r="D55" s="27"/>
      <c r="E55" s="27"/>
      <c r="F55" s="27"/>
      <c r="G55" s="27"/>
      <c r="H55" s="27"/>
      <c r="I55" s="30" t="s">
        <v>243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 t="s">
        <v>212</v>
      </c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 t="s">
        <v>212</v>
      </c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 t="s">
        <v>212</v>
      </c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 t="s">
        <v>212</v>
      </c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 t="s">
        <v>212</v>
      </c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 t="s">
        <v>212</v>
      </c>
      <c r="DJ55" s="27"/>
      <c r="DK55" s="27"/>
      <c r="DL55" s="27"/>
      <c r="DM55" s="27"/>
      <c r="DN55" s="27"/>
      <c r="DO55" s="27"/>
      <c r="DP55" s="27"/>
      <c r="DQ55" s="27"/>
      <c r="DR55" s="27"/>
      <c r="DS55" s="27"/>
    </row>
    <row r="56" spans="1:123" ht="15.75">
      <c r="A56" s="27" t="s">
        <v>60</v>
      </c>
      <c r="B56" s="27"/>
      <c r="C56" s="27"/>
      <c r="D56" s="27"/>
      <c r="E56" s="27"/>
      <c r="F56" s="27"/>
      <c r="G56" s="27"/>
      <c r="H56" s="27"/>
      <c r="I56" s="30" t="s">
        <v>168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7" t="s">
        <v>160</v>
      </c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 t="s">
        <v>212</v>
      </c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 t="s">
        <v>212</v>
      </c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 t="s">
        <v>212</v>
      </c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 t="s">
        <v>212</v>
      </c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 t="s">
        <v>212</v>
      </c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 t="s">
        <v>212</v>
      </c>
      <c r="DJ56" s="27"/>
      <c r="DK56" s="27"/>
      <c r="DL56" s="27"/>
      <c r="DM56" s="27"/>
      <c r="DN56" s="27"/>
      <c r="DO56" s="27"/>
      <c r="DP56" s="27"/>
      <c r="DQ56" s="27"/>
      <c r="DR56" s="27"/>
      <c r="DS56" s="27"/>
    </row>
    <row r="57" spans="1:123" ht="15.75">
      <c r="A57" s="27"/>
      <c r="B57" s="27"/>
      <c r="C57" s="27"/>
      <c r="D57" s="27"/>
      <c r="E57" s="27"/>
      <c r="F57" s="27"/>
      <c r="G57" s="27"/>
      <c r="H57" s="27"/>
      <c r="I57" s="30" t="s">
        <v>244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</row>
    <row r="58" spans="1:123" ht="15.75">
      <c r="A58" s="27"/>
      <c r="B58" s="27"/>
      <c r="C58" s="27"/>
      <c r="D58" s="27"/>
      <c r="E58" s="27"/>
      <c r="F58" s="27"/>
      <c r="G58" s="27"/>
      <c r="H58" s="27"/>
      <c r="I58" s="30" t="s">
        <v>169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</row>
    <row r="59" spans="1:123" ht="15.75">
      <c r="A59" s="27" t="s">
        <v>63</v>
      </c>
      <c r="B59" s="27"/>
      <c r="C59" s="27"/>
      <c r="D59" s="27"/>
      <c r="E59" s="27"/>
      <c r="F59" s="27"/>
      <c r="G59" s="27"/>
      <c r="H59" s="27"/>
      <c r="I59" s="30" t="s">
        <v>168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27" t="s">
        <v>160</v>
      </c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 t="s">
        <v>212</v>
      </c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 t="s">
        <v>212</v>
      </c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 t="s">
        <v>212</v>
      </c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 t="s">
        <v>212</v>
      </c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 t="s">
        <v>212</v>
      </c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 t="s">
        <v>212</v>
      </c>
      <c r="DJ59" s="27"/>
      <c r="DK59" s="27"/>
      <c r="DL59" s="27"/>
      <c r="DM59" s="27"/>
      <c r="DN59" s="27"/>
      <c r="DO59" s="27"/>
      <c r="DP59" s="27"/>
      <c r="DQ59" s="27"/>
      <c r="DR59" s="27"/>
      <c r="DS59" s="27"/>
    </row>
    <row r="60" spans="1:123" ht="15.75">
      <c r="A60" s="27"/>
      <c r="B60" s="27"/>
      <c r="C60" s="27"/>
      <c r="D60" s="27"/>
      <c r="E60" s="27"/>
      <c r="F60" s="27"/>
      <c r="G60" s="27"/>
      <c r="H60" s="27"/>
      <c r="I60" s="30" t="s">
        <v>245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</row>
    <row r="61" spans="1:123" ht="15.75">
      <c r="A61" s="27"/>
      <c r="B61" s="27"/>
      <c r="C61" s="27"/>
      <c r="D61" s="27"/>
      <c r="E61" s="27"/>
      <c r="F61" s="27"/>
      <c r="G61" s="27"/>
      <c r="H61" s="27"/>
      <c r="I61" s="30" t="s">
        <v>170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</row>
    <row r="62" spans="1:123" ht="15.75">
      <c r="A62" s="27"/>
      <c r="B62" s="27"/>
      <c r="C62" s="27"/>
      <c r="D62" s="27"/>
      <c r="E62" s="27"/>
      <c r="F62" s="27"/>
      <c r="G62" s="27"/>
      <c r="H62" s="27"/>
      <c r="I62" s="30" t="s">
        <v>246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</row>
    <row r="63" spans="1:123" ht="15.75">
      <c r="A63" s="27" t="s">
        <v>64</v>
      </c>
      <c r="B63" s="27"/>
      <c r="C63" s="27"/>
      <c r="D63" s="27"/>
      <c r="E63" s="27"/>
      <c r="F63" s="27"/>
      <c r="G63" s="27"/>
      <c r="H63" s="27"/>
      <c r="I63" s="30" t="s">
        <v>247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7" t="s">
        <v>57</v>
      </c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 t="s">
        <v>212</v>
      </c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 t="s">
        <v>212</v>
      </c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 t="s">
        <v>212</v>
      </c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 t="s">
        <v>212</v>
      </c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 t="s">
        <v>212</v>
      </c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 t="s">
        <v>212</v>
      </c>
      <c r="DJ63" s="27"/>
      <c r="DK63" s="27"/>
      <c r="DL63" s="27"/>
      <c r="DM63" s="27"/>
      <c r="DN63" s="27"/>
      <c r="DO63" s="27"/>
      <c r="DP63" s="27"/>
      <c r="DQ63" s="27"/>
      <c r="DR63" s="27"/>
      <c r="DS63" s="27"/>
    </row>
    <row r="64" spans="1:123" ht="15.75">
      <c r="A64" s="27"/>
      <c r="B64" s="27"/>
      <c r="C64" s="27"/>
      <c r="D64" s="27"/>
      <c r="E64" s="27"/>
      <c r="F64" s="27"/>
      <c r="G64" s="27"/>
      <c r="H64" s="27"/>
      <c r="I64" s="30" t="s">
        <v>248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</row>
    <row r="65" spans="1:123" ht="15.75">
      <c r="A65" s="27"/>
      <c r="B65" s="27"/>
      <c r="C65" s="27"/>
      <c r="D65" s="27"/>
      <c r="E65" s="27"/>
      <c r="F65" s="27"/>
      <c r="G65" s="27"/>
      <c r="H65" s="27"/>
      <c r="I65" s="30" t="s">
        <v>249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27" t="s">
        <v>57</v>
      </c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 t="s">
        <v>212</v>
      </c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 t="s">
        <v>212</v>
      </c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 t="s">
        <v>212</v>
      </c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 t="s">
        <v>212</v>
      </c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 t="s">
        <v>212</v>
      </c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 t="s">
        <v>212</v>
      </c>
      <c r="DJ65" s="27"/>
      <c r="DK65" s="27"/>
      <c r="DL65" s="27"/>
      <c r="DM65" s="27"/>
      <c r="DN65" s="27"/>
      <c r="DO65" s="27"/>
      <c r="DP65" s="27"/>
      <c r="DQ65" s="27"/>
      <c r="DR65" s="27"/>
      <c r="DS65" s="27"/>
    </row>
    <row r="66" spans="1:123" ht="15.75">
      <c r="A66" s="27"/>
      <c r="B66" s="27"/>
      <c r="C66" s="27"/>
      <c r="D66" s="27"/>
      <c r="E66" s="27"/>
      <c r="F66" s="27"/>
      <c r="G66" s="27"/>
      <c r="H66" s="27"/>
      <c r="I66" s="30" t="s">
        <v>127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7" t="s">
        <v>57</v>
      </c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 t="s">
        <v>212</v>
      </c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 t="s">
        <v>212</v>
      </c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 t="s">
        <v>212</v>
      </c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 t="s">
        <v>212</v>
      </c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 t="s">
        <v>212</v>
      </c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 t="s">
        <v>212</v>
      </c>
      <c r="DJ66" s="27"/>
      <c r="DK66" s="27"/>
      <c r="DL66" s="27"/>
      <c r="DM66" s="27"/>
      <c r="DN66" s="27"/>
      <c r="DO66" s="27"/>
      <c r="DP66" s="27"/>
      <c r="DQ66" s="27"/>
      <c r="DR66" s="27"/>
      <c r="DS66" s="27"/>
    </row>
    <row r="67" spans="1:123" ht="15.75">
      <c r="A67" s="27"/>
      <c r="B67" s="27"/>
      <c r="C67" s="27"/>
      <c r="D67" s="27"/>
      <c r="E67" s="27"/>
      <c r="F67" s="27"/>
      <c r="G67" s="27"/>
      <c r="H67" s="27"/>
      <c r="I67" s="30" t="s">
        <v>128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27" t="s">
        <v>57</v>
      </c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 t="s">
        <v>212</v>
      </c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 t="s">
        <v>212</v>
      </c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 t="s">
        <v>212</v>
      </c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 t="s">
        <v>212</v>
      </c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 t="s">
        <v>212</v>
      </c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 t="s">
        <v>212</v>
      </c>
      <c r="DJ67" s="27"/>
      <c r="DK67" s="27"/>
      <c r="DL67" s="27"/>
      <c r="DM67" s="27"/>
      <c r="DN67" s="27"/>
      <c r="DO67" s="27"/>
      <c r="DP67" s="27"/>
      <c r="DQ67" s="27"/>
      <c r="DR67" s="27"/>
      <c r="DS67" s="27"/>
    </row>
    <row r="68" spans="1:123" ht="15.75">
      <c r="A68" s="27" t="s">
        <v>81</v>
      </c>
      <c r="B68" s="27"/>
      <c r="C68" s="27"/>
      <c r="D68" s="27"/>
      <c r="E68" s="27"/>
      <c r="F68" s="27"/>
      <c r="G68" s="27"/>
      <c r="H68" s="27"/>
      <c r="I68" s="30" t="s">
        <v>203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 t="s">
        <v>212</v>
      </c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 t="s">
        <v>212</v>
      </c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 t="s">
        <v>212</v>
      </c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 t="s">
        <v>212</v>
      </c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 t="s">
        <v>212</v>
      </c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 t="s">
        <v>212</v>
      </c>
      <c r="DJ68" s="27"/>
      <c r="DK68" s="27"/>
      <c r="DL68" s="27"/>
      <c r="DM68" s="27"/>
      <c r="DN68" s="27"/>
      <c r="DO68" s="27"/>
      <c r="DP68" s="27"/>
      <c r="DQ68" s="27"/>
      <c r="DR68" s="27"/>
      <c r="DS68" s="27"/>
    </row>
    <row r="69" spans="1:123" ht="15.75">
      <c r="A69" s="27" t="s">
        <v>85</v>
      </c>
      <c r="B69" s="27"/>
      <c r="C69" s="27"/>
      <c r="D69" s="27"/>
      <c r="E69" s="27"/>
      <c r="F69" s="27"/>
      <c r="G69" s="27"/>
      <c r="H69" s="27"/>
      <c r="I69" s="30" t="s">
        <v>171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27" t="s">
        <v>172</v>
      </c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 t="s">
        <v>212</v>
      </c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 t="s">
        <v>212</v>
      </c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 t="s">
        <v>212</v>
      </c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 t="s">
        <v>212</v>
      </c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 t="s">
        <v>212</v>
      </c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 t="s">
        <v>212</v>
      </c>
      <c r="DJ69" s="27"/>
      <c r="DK69" s="27"/>
      <c r="DL69" s="27"/>
      <c r="DM69" s="27"/>
      <c r="DN69" s="27"/>
      <c r="DO69" s="27"/>
      <c r="DP69" s="27"/>
      <c r="DQ69" s="27"/>
      <c r="DR69" s="27"/>
      <c r="DS69" s="27"/>
    </row>
    <row r="70" spans="1:123" ht="15.75">
      <c r="A70" s="27"/>
      <c r="B70" s="27"/>
      <c r="C70" s="27"/>
      <c r="D70" s="27"/>
      <c r="E70" s="27"/>
      <c r="F70" s="27"/>
      <c r="G70" s="27"/>
      <c r="H70" s="27"/>
      <c r="I70" s="30" t="s">
        <v>173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27" t="s">
        <v>172</v>
      </c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 t="s">
        <v>212</v>
      </c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 t="s">
        <v>212</v>
      </c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 t="s">
        <v>212</v>
      </c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 t="s">
        <v>212</v>
      </c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 t="s">
        <v>212</v>
      </c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 t="s">
        <v>212</v>
      </c>
      <c r="DJ70" s="27"/>
      <c r="DK70" s="27"/>
      <c r="DL70" s="27"/>
      <c r="DM70" s="27"/>
      <c r="DN70" s="27"/>
      <c r="DO70" s="27"/>
      <c r="DP70" s="27"/>
      <c r="DQ70" s="27"/>
      <c r="DR70" s="27"/>
      <c r="DS70" s="27"/>
    </row>
    <row r="71" spans="1:123" ht="15.75">
      <c r="A71" s="27" t="s">
        <v>90</v>
      </c>
      <c r="B71" s="27"/>
      <c r="C71" s="27"/>
      <c r="D71" s="27"/>
      <c r="E71" s="27"/>
      <c r="F71" s="27"/>
      <c r="G71" s="27"/>
      <c r="H71" s="27"/>
      <c r="I71" s="30" t="s">
        <v>174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27" t="s">
        <v>164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 t="s">
        <v>212</v>
      </c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 t="s">
        <v>212</v>
      </c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 t="s">
        <v>212</v>
      </c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 t="s">
        <v>212</v>
      </c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 t="s">
        <v>212</v>
      </c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 t="s">
        <v>212</v>
      </c>
      <c r="DJ71" s="27"/>
      <c r="DK71" s="27"/>
      <c r="DL71" s="27"/>
      <c r="DM71" s="27"/>
      <c r="DN71" s="27"/>
      <c r="DO71" s="27"/>
      <c r="DP71" s="27"/>
      <c r="DQ71" s="27"/>
      <c r="DR71" s="27"/>
      <c r="DS71" s="27"/>
    </row>
    <row r="72" spans="1:123" ht="15.75">
      <c r="A72" s="27" t="s">
        <v>92</v>
      </c>
      <c r="B72" s="27"/>
      <c r="C72" s="27"/>
      <c r="D72" s="27"/>
      <c r="E72" s="27"/>
      <c r="F72" s="27"/>
      <c r="G72" s="27"/>
      <c r="H72" s="27"/>
      <c r="I72" s="30" t="s">
        <v>175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27" t="s">
        <v>176</v>
      </c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 t="s">
        <v>212</v>
      </c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 t="s">
        <v>212</v>
      </c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 t="s">
        <v>212</v>
      </c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 t="s">
        <v>212</v>
      </c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 t="s">
        <v>212</v>
      </c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 t="s">
        <v>212</v>
      </c>
      <c r="DJ72" s="27"/>
      <c r="DK72" s="27"/>
      <c r="DL72" s="27"/>
      <c r="DM72" s="27"/>
      <c r="DN72" s="27"/>
      <c r="DO72" s="27"/>
      <c r="DP72" s="27"/>
      <c r="DQ72" s="27"/>
      <c r="DR72" s="27"/>
      <c r="DS72" s="27"/>
    </row>
    <row r="73" spans="1:123" ht="15.75">
      <c r="A73" s="27"/>
      <c r="B73" s="27"/>
      <c r="C73" s="27"/>
      <c r="D73" s="27"/>
      <c r="E73" s="27"/>
      <c r="F73" s="27"/>
      <c r="G73" s="27"/>
      <c r="H73" s="27"/>
      <c r="I73" s="30" t="s">
        <v>129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</row>
    <row r="74" spans="1:123" ht="15.75">
      <c r="A74" s="53" t="s">
        <v>177</v>
      </c>
      <c r="B74" s="53"/>
      <c r="C74" s="53"/>
      <c r="D74" s="53"/>
      <c r="E74" s="53"/>
      <c r="F74" s="53"/>
      <c r="G74" s="53"/>
      <c r="H74" s="53"/>
      <c r="I74" s="30" t="s">
        <v>178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27" t="s">
        <v>176</v>
      </c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 t="s">
        <v>212</v>
      </c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 t="s">
        <v>212</v>
      </c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 t="s">
        <v>212</v>
      </c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 t="s">
        <v>212</v>
      </c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 t="s">
        <v>212</v>
      </c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 t="s">
        <v>212</v>
      </c>
      <c r="DJ74" s="27"/>
      <c r="DK74" s="27"/>
      <c r="DL74" s="27"/>
      <c r="DM74" s="27"/>
      <c r="DN74" s="27"/>
      <c r="DO74" s="27"/>
      <c r="DP74" s="27"/>
      <c r="DQ74" s="27"/>
      <c r="DR74" s="27"/>
      <c r="DS74" s="27"/>
    </row>
    <row r="75" spans="1:123" ht="15.75">
      <c r="A75" s="53"/>
      <c r="B75" s="53"/>
      <c r="C75" s="53"/>
      <c r="D75" s="53"/>
      <c r="E75" s="53"/>
      <c r="F75" s="53"/>
      <c r="G75" s="53"/>
      <c r="H75" s="53"/>
      <c r="I75" s="30" t="s">
        <v>179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</row>
    <row r="76" spans="1:123" ht="15.75">
      <c r="A76" s="27" t="s">
        <v>180</v>
      </c>
      <c r="B76" s="27"/>
      <c r="C76" s="27"/>
      <c r="D76" s="27"/>
      <c r="E76" s="27"/>
      <c r="F76" s="27"/>
      <c r="G76" s="27"/>
      <c r="H76" s="27"/>
      <c r="I76" s="30" t="s">
        <v>181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27" t="s">
        <v>176</v>
      </c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 t="s">
        <v>212</v>
      </c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 t="s">
        <v>212</v>
      </c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 t="s">
        <v>212</v>
      </c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 t="s">
        <v>212</v>
      </c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 t="s">
        <v>212</v>
      </c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 t="s">
        <v>212</v>
      </c>
      <c r="DJ76" s="27"/>
      <c r="DK76" s="27"/>
      <c r="DL76" s="27"/>
      <c r="DM76" s="27"/>
      <c r="DN76" s="27"/>
      <c r="DO76" s="27"/>
      <c r="DP76" s="27"/>
      <c r="DQ76" s="27"/>
      <c r="DR76" s="27"/>
      <c r="DS76" s="27"/>
    </row>
    <row r="77" spans="1:123" ht="15.75" customHeight="1">
      <c r="A77" s="27"/>
      <c r="B77" s="27"/>
      <c r="C77" s="27"/>
      <c r="D77" s="27"/>
      <c r="E77" s="27"/>
      <c r="F77" s="27"/>
      <c r="G77" s="27"/>
      <c r="H77" s="27"/>
      <c r="I77" s="52" t="s">
        <v>197</v>
      </c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27" t="s">
        <v>176</v>
      </c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 t="s">
        <v>212</v>
      </c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 t="s">
        <v>212</v>
      </c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 t="s">
        <v>212</v>
      </c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 t="s">
        <v>212</v>
      </c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 t="s">
        <v>212</v>
      </c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 t="s">
        <v>212</v>
      </c>
      <c r="DJ77" s="27"/>
      <c r="DK77" s="27"/>
      <c r="DL77" s="27"/>
      <c r="DM77" s="27"/>
      <c r="DN77" s="27"/>
      <c r="DO77" s="27"/>
      <c r="DP77" s="27"/>
      <c r="DQ77" s="27"/>
      <c r="DR77" s="27"/>
      <c r="DS77" s="27"/>
    </row>
    <row r="78" spans="1:123" ht="15.75" customHeight="1">
      <c r="A78" s="27"/>
      <c r="B78" s="27"/>
      <c r="C78" s="27"/>
      <c r="D78" s="27"/>
      <c r="E78" s="27"/>
      <c r="F78" s="27"/>
      <c r="G78" s="27"/>
      <c r="H78" s="27"/>
      <c r="I78" s="52" t="s">
        <v>199</v>
      </c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27" t="s">
        <v>176</v>
      </c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 t="s">
        <v>212</v>
      </c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 t="s">
        <v>212</v>
      </c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 t="s">
        <v>212</v>
      </c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 t="s">
        <v>212</v>
      </c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 t="s">
        <v>212</v>
      </c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 t="s">
        <v>212</v>
      </c>
      <c r="DJ78" s="27"/>
      <c r="DK78" s="27"/>
      <c r="DL78" s="27"/>
      <c r="DM78" s="27"/>
      <c r="DN78" s="27"/>
      <c r="DO78" s="27"/>
      <c r="DP78" s="27"/>
      <c r="DQ78" s="27"/>
      <c r="DR78" s="27"/>
      <c r="DS78" s="27"/>
    </row>
    <row r="79" spans="1:123" ht="15.75" customHeight="1">
      <c r="A79" s="27"/>
      <c r="B79" s="27"/>
      <c r="C79" s="27"/>
      <c r="D79" s="27"/>
      <c r="E79" s="27"/>
      <c r="F79" s="27"/>
      <c r="G79" s="27"/>
      <c r="H79" s="27"/>
      <c r="I79" s="52" t="s">
        <v>198</v>
      </c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27" t="s">
        <v>176</v>
      </c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 t="s">
        <v>212</v>
      </c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 t="s">
        <v>212</v>
      </c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 t="s">
        <v>212</v>
      </c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 t="s">
        <v>212</v>
      </c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 t="s">
        <v>212</v>
      </c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 t="s">
        <v>212</v>
      </c>
      <c r="DJ79" s="27"/>
      <c r="DK79" s="27"/>
      <c r="DL79" s="27"/>
      <c r="DM79" s="27"/>
      <c r="DN79" s="27"/>
      <c r="DO79" s="27"/>
      <c r="DP79" s="27"/>
      <c r="DQ79" s="27"/>
      <c r="DR79" s="27"/>
      <c r="DS79" s="27"/>
    </row>
    <row r="80" spans="1:123" ht="15.75" customHeight="1">
      <c r="A80" s="27"/>
      <c r="B80" s="27"/>
      <c r="C80" s="27"/>
      <c r="D80" s="27"/>
      <c r="E80" s="27"/>
      <c r="F80" s="27"/>
      <c r="G80" s="27"/>
      <c r="H80" s="27"/>
      <c r="I80" s="52" t="s">
        <v>200</v>
      </c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27" t="s">
        <v>176</v>
      </c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 t="s">
        <v>212</v>
      </c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 t="s">
        <v>212</v>
      </c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 t="s">
        <v>212</v>
      </c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 t="s">
        <v>212</v>
      </c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 t="s">
        <v>212</v>
      </c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 t="s">
        <v>212</v>
      </c>
      <c r="DJ80" s="27"/>
      <c r="DK80" s="27"/>
      <c r="DL80" s="27"/>
      <c r="DM80" s="27"/>
      <c r="DN80" s="27"/>
      <c r="DO80" s="27"/>
      <c r="DP80" s="27"/>
      <c r="DQ80" s="27"/>
      <c r="DR80" s="27"/>
      <c r="DS80" s="27"/>
    </row>
    <row r="81" spans="1:123" ht="15.75">
      <c r="A81" s="27" t="s">
        <v>182</v>
      </c>
      <c r="B81" s="27"/>
      <c r="C81" s="27"/>
      <c r="D81" s="27"/>
      <c r="E81" s="27"/>
      <c r="F81" s="27"/>
      <c r="G81" s="27"/>
      <c r="H81" s="27"/>
      <c r="I81" s="30" t="s">
        <v>183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27" t="s">
        <v>176</v>
      </c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 t="s">
        <v>212</v>
      </c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 t="s">
        <v>212</v>
      </c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 t="s">
        <v>212</v>
      </c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 t="s">
        <v>212</v>
      </c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 t="s">
        <v>212</v>
      </c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 t="s">
        <v>212</v>
      </c>
      <c r="DJ81" s="27"/>
      <c r="DK81" s="27"/>
      <c r="DL81" s="27"/>
      <c r="DM81" s="27"/>
      <c r="DN81" s="27"/>
      <c r="DO81" s="27"/>
      <c r="DP81" s="27"/>
      <c r="DQ81" s="27"/>
      <c r="DR81" s="27"/>
      <c r="DS81" s="27"/>
    </row>
    <row r="82" spans="1:123" ht="15.75">
      <c r="A82" s="27"/>
      <c r="B82" s="27"/>
      <c r="C82" s="27"/>
      <c r="D82" s="27"/>
      <c r="E82" s="27"/>
      <c r="F82" s="27"/>
      <c r="G82" s="27"/>
      <c r="H82" s="27"/>
      <c r="I82" s="30" t="s">
        <v>184</v>
      </c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</row>
    <row r="83" spans="1:123" ht="15.75">
      <c r="A83" s="27" t="s">
        <v>95</v>
      </c>
      <c r="B83" s="27"/>
      <c r="C83" s="27"/>
      <c r="D83" s="27"/>
      <c r="E83" s="27"/>
      <c r="F83" s="27"/>
      <c r="G83" s="27"/>
      <c r="H83" s="27"/>
      <c r="I83" s="30" t="s">
        <v>185</v>
      </c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 t="s">
        <v>212</v>
      </c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 t="s">
        <v>212</v>
      </c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 t="s">
        <v>212</v>
      </c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 t="s">
        <v>212</v>
      </c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 t="s">
        <v>212</v>
      </c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 t="s">
        <v>212</v>
      </c>
      <c r="DJ83" s="27"/>
      <c r="DK83" s="27"/>
      <c r="DL83" s="27"/>
      <c r="DM83" s="27"/>
      <c r="DN83" s="27"/>
      <c r="DO83" s="27"/>
      <c r="DP83" s="27"/>
      <c r="DQ83" s="27"/>
      <c r="DR83" s="27"/>
      <c r="DS83" s="27"/>
    </row>
    <row r="84" spans="1:123" ht="15.75">
      <c r="A84" s="27"/>
      <c r="B84" s="27"/>
      <c r="C84" s="27"/>
      <c r="D84" s="27"/>
      <c r="E84" s="27"/>
      <c r="F84" s="27"/>
      <c r="G84" s="27"/>
      <c r="H84" s="27"/>
      <c r="I84" s="30" t="s">
        <v>186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</row>
    <row r="85" spans="1:123" ht="15.75">
      <c r="A85" s="27" t="s">
        <v>98</v>
      </c>
      <c r="B85" s="27"/>
      <c r="C85" s="27"/>
      <c r="D85" s="27"/>
      <c r="E85" s="27"/>
      <c r="F85" s="27"/>
      <c r="G85" s="27"/>
      <c r="H85" s="27"/>
      <c r="I85" s="30" t="s">
        <v>187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27" t="s">
        <v>189</v>
      </c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 t="s">
        <v>212</v>
      </c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 t="s">
        <v>212</v>
      </c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 t="s">
        <v>212</v>
      </c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 t="s">
        <v>212</v>
      </c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 t="s">
        <v>212</v>
      </c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 t="s">
        <v>212</v>
      </c>
      <c r="DJ85" s="27"/>
      <c r="DK85" s="27"/>
      <c r="DL85" s="27"/>
      <c r="DM85" s="27"/>
      <c r="DN85" s="27"/>
      <c r="DO85" s="27"/>
      <c r="DP85" s="27"/>
      <c r="DQ85" s="27"/>
      <c r="DR85" s="27"/>
      <c r="DS85" s="27"/>
    </row>
    <row r="86" spans="1:123" ht="15.75">
      <c r="A86" s="27"/>
      <c r="B86" s="27"/>
      <c r="C86" s="27"/>
      <c r="D86" s="27"/>
      <c r="E86" s="27"/>
      <c r="F86" s="27"/>
      <c r="G86" s="27"/>
      <c r="H86" s="27"/>
      <c r="I86" s="30" t="s">
        <v>188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27" t="s">
        <v>190</v>
      </c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</row>
    <row r="87" spans="1:123" ht="15.75">
      <c r="A87" s="27" t="s">
        <v>191</v>
      </c>
      <c r="B87" s="27"/>
      <c r="C87" s="27"/>
      <c r="D87" s="27"/>
      <c r="E87" s="27"/>
      <c r="F87" s="27"/>
      <c r="G87" s="27"/>
      <c r="H87" s="27"/>
      <c r="I87" s="30" t="s">
        <v>192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27" t="s">
        <v>176</v>
      </c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 t="s">
        <v>212</v>
      </c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 t="s">
        <v>212</v>
      </c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 t="s">
        <v>212</v>
      </c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 t="s">
        <v>212</v>
      </c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 t="s">
        <v>212</v>
      </c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 t="s">
        <v>212</v>
      </c>
      <c r="DJ87" s="27"/>
      <c r="DK87" s="27"/>
      <c r="DL87" s="27"/>
      <c r="DM87" s="27"/>
      <c r="DN87" s="27"/>
      <c r="DO87" s="27"/>
      <c r="DP87" s="27"/>
      <c r="DQ87" s="27"/>
      <c r="DR87" s="27"/>
      <c r="DS87" s="27"/>
    </row>
    <row r="88" spans="1:123" ht="15.75">
      <c r="A88" s="27" t="s">
        <v>193</v>
      </c>
      <c r="B88" s="27"/>
      <c r="C88" s="27"/>
      <c r="D88" s="27"/>
      <c r="E88" s="27"/>
      <c r="F88" s="27"/>
      <c r="G88" s="27"/>
      <c r="H88" s="27"/>
      <c r="I88" s="30" t="s">
        <v>194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27" t="s">
        <v>195</v>
      </c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 t="s">
        <v>212</v>
      </c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 t="s">
        <v>212</v>
      </c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 t="s">
        <v>212</v>
      </c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 t="s">
        <v>212</v>
      </c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 t="s">
        <v>212</v>
      </c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 t="s">
        <v>212</v>
      </c>
      <c r="DJ88" s="27"/>
      <c r="DK88" s="27"/>
      <c r="DL88" s="27"/>
      <c r="DM88" s="27"/>
      <c r="DN88" s="27"/>
      <c r="DO88" s="27"/>
      <c r="DP88" s="27"/>
      <c r="DQ88" s="27"/>
      <c r="DR88" s="27"/>
      <c r="DS88" s="27"/>
    </row>
    <row r="89" spans="1:123" ht="15.75">
      <c r="A89" s="27"/>
      <c r="B89" s="27"/>
      <c r="C89" s="27"/>
      <c r="D89" s="27"/>
      <c r="E89" s="27"/>
      <c r="F89" s="27"/>
      <c r="G89" s="27"/>
      <c r="H89" s="27"/>
      <c r="I89" s="30" t="s">
        <v>87</v>
      </c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</row>
    <row r="90" spans="1:123" ht="15.75">
      <c r="A90" s="27"/>
      <c r="B90" s="27"/>
      <c r="C90" s="27"/>
      <c r="D90" s="27"/>
      <c r="E90" s="27"/>
      <c r="F90" s="27"/>
      <c r="G90" s="27"/>
      <c r="H90" s="27"/>
      <c r="I90" s="30" t="s">
        <v>196</v>
      </c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27" t="s">
        <v>195</v>
      </c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 t="s">
        <v>212</v>
      </c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 t="s">
        <v>212</v>
      </c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 t="s">
        <v>212</v>
      </c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 t="s">
        <v>212</v>
      </c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 t="s">
        <v>212</v>
      </c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 t="s">
        <v>212</v>
      </c>
      <c r="DJ90" s="27"/>
      <c r="DK90" s="27"/>
      <c r="DL90" s="27"/>
      <c r="DM90" s="27"/>
      <c r="DN90" s="27"/>
      <c r="DO90" s="27"/>
      <c r="DP90" s="27"/>
      <c r="DQ90" s="27"/>
      <c r="DR90" s="27"/>
      <c r="DS90" s="27"/>
    </row>
    <row r="91" spans="1:123" ht="15.75">
      <c r="A91" s="27"/>
      <c r="B91" s="27"/>
      <c r="C91" s="27"/>
      <c r="D91" s="27"/>
      <c r="E91" s="27"/>
      <c r="F91" s="27"/>
      <c r="G91" s="27"/>
      <c r="H91" s="27"/>
      <c r="I91" s="30" t="s">
        <v>184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27" t="s">
        <v>195</v>
      </c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 t="s">
        <v>212</v>
      </c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 t="s">
        <v>212</v>
      </c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 t="s">
        <v>212</v>
      </c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 t="s">
        <v>212</v>
      </c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 t="s">
        <v>212</v>
      </c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 t="s">
        <v>212</v>
      </c>
      <c r="DJ91" s="27"/>
      <c r="DK91" s="27"/>
      <c r="DL91" s="27"/>
      <c r="DM91" s="27"/>
      <c r="DN91" s="27"/>
      <c r="DO91" s="27"/>
      <c r="DP91" s="27"/>
      <c r="DQ91" s="27"/>
      <c r="DR91" s="27"/>
      <c r="DS91" s="27"/>
    </row>
    <row r="92" spans="1:18" ht="24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14" customFormat="1" ht="12" customHeight="1">
      <c r="A93" s="16" t="s">
        <v>250</v>
      </c>
    </row>
    <row r="94" s="14" customFormat="1" ht="12" customHeight="1">
      <c r="A94" s="17" t="s">
        <v>251</v>
      </c>
    </row>
    <row r="95" s="14" customFormat="1" ht="12" customHeight="1">
      <c r="A95" s="13"/>
    </row>
    <row r="96" s="14" customFormat="1" ht="12" customHeight="1">
      <c r="A96" s="13"/>
    </row>
    <row r="98" spans="1:18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="12" customFormat="1" ht="11.25">
      <c r="A99" s="12" t="s">
        <v>131</v>
      </c>
    </row>
  </sheetData>
  <sheetProtection/>
  <mergeCells count="394">
    <mergeCell ref="DI88:DS89"/>
    <mergeCell ref="I88:AO88"/>
    <mergeCell ref="DI90:DS90"/>
    <mergeCell ref="A90:H90"/>
    <mergeCell ref="BF90:BP90"/>
    <mergeCell ref="BQ90:CA90"/>
    <mergeCell ref="CB90:CL90"/>
    <mergeCell ref="CM90:CW90"/>
    <mergeCell ref="CX90:DH90"/>
    <mergeCell ref="I90:AO90"/>
    <mergeCell ref="CM87:CW87"/>
    <mergeCell ref="CX87:DH87"/>
    <mergeCell ref="DI87:DS87"/>
    <mergeCell ref="A88:H89"/>
    <mergeCell ref="AP88:BE89"/>
    <mergeCell ref="BF88:BP89"/>
    <mergeCell ref="BQ88:CA89"/>
    <mergeCell ref="CB88:CL89"/>
    <mergeCell ref="CM88:CW89"/>
    <mergeCell ref="CX88:DH89"/>
    <mergeCell ref="A87:H87"/>
    <mergeCell ref="AP87:BE87"/>
    <mergeCell ref="BF87:BP87"/>
    <mergeCell ref="BQ87:CA87"/>
    <mergeCell ref="CB87:CL87"/>
    <mergeCell ref="A85:H86"/>
    <mergeCell ref="I87:AO87"/>
    <mergeCell ref="BQ83:CA84"/>
    <mergeCell ref="CB83:CL84"/>
    <mergeCell ref="CM83:CW84"/>
    <mergeCell ref="CX83:DH84"/>
    <mergeCell ref="DI83:DS84"/>
    <mergeCell ref="AP85:BE85"/>
    <mergeCell ref="CX79:DH79"/>
    <mergeCell ref="DI79:DS79"/>
    <mergeCell ref="A81:H82"/>
    <mergeCell ref="AP81:BE82"/>
    <mergeCell ref="BF81:BP82"/>
    <mergeCell ref="BQ81:CA82"/>
    <mergeCell ref="CB81:CL82"/>
    <mergeCell ref="CM81:CW82"/>
    <mergeCell ref="CX81:DH82"/>
    <mergeCell ref="DI81:DS82"/>
    <mergeCell ref="A79:H79"/>
    <mergeCell ref="AP79:BE79"/>
    <mergeCell ref="BF79:BP79"/>
    <mergeCell ref="BQ79:CA79"/>
    <mergeCell ref="CB79:CL79"/>
    <mergeCell ref="CM79:CW79"/>
    <mergeCell ref="I79:AO79"/>
    <mergeCell ref="BF78:BP78"/>
    <mergeCell ref="BQ78:CA78"/>
    <mergeCell ref="CB78:CL78"/>
    <mergeCell ref="CM78:CW78"/>
    <mergeCell ref="CX78:DH78"/>
    <mergeCell ref="DI78:DS78"/>
    <mergeCell ref="CX76:DH76"/>
    <mergeCell ref="DI76:DS76"/>
    <mergeCell ref="BF77:BP77"/>
    <mergeCell ref="BQ77:CA77"/>
    <mergeCell ref="CB77:CL77"/>
    <mergeCell ref="CM77:CW77"/>
    <mergeCell ref="CX77:DH77"/>
    <mergeCell ref="DI77:DS77"/>
    <mergeCell ref="CX72:DH73"/>
    <mergeCell ref="DI72:DS73"/>
    <mergeCell ref="CX74:DH75"/>
    <mergeCell ref="DI74:DS75"/>
    <mergeCell ref="A76:H76"/>
    <mergeCell ref="AP76:BE76"/>
    <mergeCell ref="BF76:BP76"/>
    <mergeCell ref="BQ76:CA76"/>
    <mergeCell ref="CB76:CL76"/>
    <mergeCell ref="CM76:CW76"/>
    <mergeCell ref="A72:H73"/>
    <mergeCell ref="AP72:BE73"/>
    <mergeCell ref="BF72:BP73"/>
    <mergeCell ref="BQ72:CA73"/>
    <mergeCell ref="CB72:CL73"/>
    <mergeCell ref="CM72:CW73"/>
    <mergeCell ref="CX66:DH66"/>
    <mergeCell ref="DI66:DS66"/>
    <mergeCell ref="A67:H67"/>
    <mergeCell ref="AP67:BE67"/>
    <mergeCell ref="BF67:BP67"/>
    <mergeCell ref="BQ67:CA67"/>
    <mergeCell ref="CB67:CL67"/>
    <mergeCell ref="CM67:CW67"/>
    <mergeCell ref="CX67:DH67"/>
    <mergeCell ref="DI67:DS67"/>
    <mergeCell ref="A66:H66"/>
    <mergeCell ref="AP66:BE66"/>
    <mergeCell ref="BF66:BP66"/>
    <mergeCell ref="BQ66:CA66"/>
    <mergeCell ref="CB66:CL66"/>
    <mergeCell ref="CM66:CW66"/>
    <mergeCell ref="I66:AO66"/>
    <mergeCell ref="CX63:DH64"/>
    <mergeCell ref="DI63:DS64"/>
    <mergeCell ref="A65:H65"/>
    <mergeCell ref="AP65:BE65"/>
    <mergeCell ref="BF65:BP65"/>
    <mergeCell ref="BQ65:CA65"/>
    <mergeCell ref="CB65:CL65"/>
    <mergeCell ref="CM65:CW65"/>
    <mergeCell ref="CX65:DH65"/>
    <mergeCell ref="DI65:DS65"/>
    <mergeCell ref="A63:H64"/>
    <mergeCell ref="AP63:BE64"/>
    <mergeCell ref="BF63:BP64"/>
    <mergeCell ref="BQ63:CA64"/>
    <mergeCell ref="CB63:CL64"/>
    <mergeCell ref="CM63:CW64"/>
    <mergeCell ref="CX56:DH58"/>
    <mergeCell ref="DI56:DS58"/>
    <mergeCell ref="A59:H62"/>
    <mergeCell ref="AP59:BE62"/>
    <mergeCell ref="BF59:BP62"/>
    <mergeCell ref="BQ59:CA62"/>
    <mergeCell ref="CB59:CL62"/>
    <mergeCell ref="CM59:CW62"/>
    <mergeCell ref="CX59:DH62"/>
    <mergeCell ref="DI59:DS62"/>
    <mergeCell ref="A56:H58"/>
    <mergeCell ref="AP56:BE58"/>
    <mergeCell ref="BF56:BP58"/>
    <mergeCell ref="BQ56:CA58"/>
    <mergeCell ref="CB56:CL58"/>
    <mergeCell ref="CM56:CW58"/>
    <mergeCell ref="DI54:DS54"/>
    <mergeCell ref="A53:H53"/>
    <mergeCell ref="A55:H55"/>
    <mergeCell ref="AP55:BE55"/>
    <mergeCell ref="BF55:BP55"/>
    <mergeCell ref="BQ55:CA55"/>
    <mergeCell ref="CB55:CL55"/>
    <mergeCell ref="CM55:CW55"/>
    <mergeCell ref="CX55:DH55"/>
    <mergeCell ref="DI55:DS55"/>
    <mergeCell ref="AP50:BE50"/>
    <mergeCell ref="BF50:BP50"/>
    <mergeCell ref="DI53:DS53"/>
    <mergeCell ref="A54:H54"/>
    <mergeCell ref="AP54:BE54"/>
    <mergeCell ref="BF54:BP54"/>
    <mergeCell ref="BQ54:CA54"/>
    <mergeCell ref="CB54:CL54"/>
    <mergeCell ref="CM54:CW54"/>
    <mergeCell ref="CX54:DH54"/>
    <mergeCell ref="CB53:CL53"/>
    <mergeCell ref="CM53:CW53"/>
    <mergeCell ref="DI50:DS50"/>
    <mergeCell ref="CX51:DH52"/>
    <mergeCell ref="DI51:DS52"/>
    <mergeCell ref="BQ50:CA50"/>
    <mergeCell ref="CB50:CL50"/>
    <mergeCell ref="CM50:CW50"/>
    <mergeCell ref="CX50:DH50"/>
    <mergeCell ref="A51:H52"/>
    <mergeCell ref="AP51:BE52"/>
    <mergeCell ref="BF51:BP52"/>
    <mergeCell ref="BQ51:CA52"/>
    <mergeCell ref="CB51:CL52"/>
    <mergeCell ref="CM51:CW52"/>
    <mergeCell ref="I52:AO52"/>
    <mergeCell ref="DI33:DS46"/>
    <mergeCell ref="A47:H48"/>
    <mergeCell ref="AP47:BE48"/>
    <mergeCell ref="BF47:BP48"/>
    <mergeCell ref="BQ47:CA48"/>
    <mergeCell ref="CB47:CL48"/>
    <mergeCell ref="CX47:DH48"/>
    <mergeCell ref="DI47:DS48"/>
    <mergeCell ref="AP33:BE46"/>
    <mergeCell ref="BF33:BP46"/>
    <mergeCell ref="BQ33:CA46"/>
    <mergeCell ref="CB33:CL46"/>
    <mergeCell ref="CM33:CW46"/>
    <mergeCell ref="CX33:DH46"/>
    <mergeCell ref="AP20:BE32"/>
    <mergeCell ref="BF20:BP32"/>
    <mergeCell ref="BQ20:CA32"/>
    <mergeCell ref="CB20:CL32"/>
    <mergeCell ref="CM20:CW32"/>
    <mergeCell ref="CX20:DH32"/>
    <mergeCell ref="DI15:DS15"/>
    <mergeCell ref="A16:H17"/>
    <mergeCell ref="AP16:BE17"/>
    <mergeCell ref="BF16:BP17"/>
    <mergeCell ref="BQ16:CA17"/>
    <mergeCell ref="CB16:CL17"/>
    <mergeCell ref="CM16:CW17"/>
    <mergeCell ref="CX16:DH17"/>
    <mergeCell ref="DI16:DS17"/>
    <mergeCell ref="I15:AO15"/>
    <mergeCell ref="A8:DS8"/>
    <mergeCell ref="BF13:CA13"/>
    <mergeCell ref="CB13:CW13"/>
    <mergeCell ref="CX13:DS13"/>
    <mergeCell ref="A15:H15"/>
    <mergeCell ref="AP15:BE15"/>
    <mergeCell ref="BF15:BP15"/>
    <mergeCell ref="BQ15:CA15"/>
    <mergeCell ref="CB15:CL15"/>
    <mergeCell ref="CM15:CW15"/>
    <mergeCell ref="CX12:DS12"/>
    <mergeCell ref="CB11:CW11"/>
    <mergeCell ref="CX11:DS11"/>
    <mergeCell ref="I12:AO12"/>
    <mergeCell ref="AP13:BE13"/>
    <mergeCell ref="A14:H14"/>
    <mergeCell ref="A11:H11"/>
    <mergeCell ref="I11:AO11"/>
    <mergeCell ref="AP11:BE11"/>
    <mergeCell ref="BF11:CA11"/>
    <mergeCell ref="AP12:BE12"/>
    <mergeCell ref="BF14:BP14"/>
    <mergeCell ref="BQ14:CA14"/>
    <mergeCell ref="BF12:CA12"/>
    <mergeCell ref="CB12:CW12"/>
    <mergeCell ref="A12:H12"/>
    <mergeCell ref="I14:AO14"/>
    <mergeCell ref="I16:AO16"/>
    <mergeCell ref="I17:AO17"/>
    <mergeCell ref="I27:AO27"/>
    <mergeCell ref="I18:AO18"/>
    <mergeCell ref="A13:H13"/>
    <mergeCell ref="I13:AO13"/>
    <mergeCell ref="I24:AO24"/>
    <mergeCell ref="I22:AO22"/>
    <mergeCell ref="I23:AO23"/>
    <mergeCell ref="I20:AO20"/>
    <mergeCell ref="A18:H19"/>
    <mergeCell ref="I34:AO34"/>
    <mergeCell ref="I32:AO32"/>
    <mergeCell ref="I33:AO33"/>
    <mergeCell ref="I31:AO31"/>
    <mergeCell ref="I30:AO30"/>
    <mergeCell ref="I28:AO28"/>
    <mergeCell ref="I29:AO29"/>
    <mergeCell ref="A20:H32"/>
    <mergeCell ref="I19:AO19"/>
    <mergeCell ref="I45:AO45"/>
    <mergeCell ref="I41:AO41"/>
    <mergeCell ref="I42:AO42"/>
    <mergeCell ref="I43:AO43"/>
    <mergeCell ref="I49:AO49"/>
    <mergeCell ref="I21:AO21"/>
    <mergeCell ref="I26:AO26"/>
    <mergeCell ref="I25:AO25"/>
    <mergeCell ref="I35:AO35"/>
    <mergeCell ref="I36:AO36"/>
    <mergeCell ref="I50:AO50"/>
    <mergeCell ref="A49:H49"/>
    <mergeCell ref="I48:AO48"/>
    <mergeCell ref="I46:AO46"/>
    <mergeCell ref="A33:H46"/>
    <mergeCell ref="A50:H50"/>
    <mergeCell ref="I40:AO40"/>
    <mergeCell ref="I37:AO37"/>
    <mergeCell ref="I38:AO38"/>
    <mergeCell ref="I39:AO39"/>
    <mergeCell ref="A68:H68"/>
    <mergeCell ref="I68:AO68"/>
    <mergeCell ref="AP68:BE68"/>
    <mergeCell ref="BF69:BP69"/>
    <mergeCell ref="BF68:BP68"/>
    <mergeCell ref="BQ68:CA68"/>
    <mergeCell ref="I67:AO67"/>
    <mergeCell ref="I70:AO70"/>
    <mergeCell ref="CM70:CW70"/>
    <mergeCell ref="I53:AO53"/>
    <mergeCell ref="I55:AO55"/>
    <mergeCell ref="I56:AO56"/>
    <mergeCell ref="CM69:CW69"/>
    <mergeCell ref="AP53:BE53"/>
    <mergeCell ref="BF53:BP53"/>
    <mergeCell ref="BQ53:CA53"/>
    <mergeCell ref="A71:H71"/>
    <mergeCell ref="AP71:BE71"/>
    <mergeCell ref="BF71:BP71"/>
    <mergeCell ref="A69:H69"/>
    <mergeCell ref="I69:AO69"/>
    <mergeCell ref="AP69:BE69"/>
    <mergeCell ref="I75:AO75"/>
    <mergeCell ref="AP14:BE14"/>
    <mergeCell ref="I54:AO54"/>
    <mergeCell ref="I47:AO47"/>
    <mergeCell ref="CB14:CL14"/>
    <mergeCell ref="CM14:CW14"/>
    <mergeCell ref="I71:AO71"/>
    <mergeCell ref="CB68:CL68"/>
    <mergeCell ref="CM68:CW68"/>
    <mergeCell ref="BQ69:CA69"/>
    <mergeCell ref="CX14:DH14"/>
    <mergeCell ref="DI14:DS14"/>
    <mergeCell ref="CX15:DH15"/>
    <mergeCell ref="I51:AO51"/>
    <mergeCell ref="CX49:DH49"/>
    <mergeCell ref="DI49:DS49"/>
    <mergeCell ref="BQ18:CA19"/>
    <mergeCell ref="CB18:CL19"/>
    <mergeCell ref="AP18:BE19"/>
    <mergeCell ref="BF18:BP19"/>
    <mergeCell ref="CM18:CW19"/>
    <mergeCell ref="CX18:DH19"/>
    <mergeCell ref="CX53:DH53"/>
    <mergeCell ref="CX68:DH68"/>
    <mergeCell ref="DI68:DS68"/>
    <mergeCell ref="CX69:DH69"/>
    <mergeCell ref="DI69:DS69"/>
    <mergeCell ref="DI18:DS19"/>
    <mergeCell ref="DI20:DS32"/>
    <mergeCell ref="CM47:CW48"/>
    <mergeCell ref="DI70:DS70"/>
    <mergeCell ref="DI71:DS71"/>
    <mergeCell ref="I60:AO60"/>
    <mergeCell ref="I57:AO57"/>
    <mergeCell ref="I63:AO63"/>
    <mergeCell ref="I62:AO62"/>
    <mergeCell ref="I61:AO61"/>
    <mergeCell ref="I59:AO59"/>
    <mergeCell ref="I65:AO65"/>
    <mergeCell ref="I58:AO58"/>
    <mergeCell ref="CX70:DH70"/>
    <mergeCell ref="CX71:DH71"/>
    <mergeCell ref="I64:AO64"/>
    <mergeCell ref="CB69:CL69"/>
    <mergeCell ref="A70:H70"/>
    <mergeCell ref="AP70:BE70"/>
    <mergeCell ref="BF70:BP70"/>
    <mergeCell ref="BQ70:CA70"/>
    <mergeCell ref="CB70:CL70"/>
    <mergeCell ref="BQ71:CA71"/>
    <mergeCell ref="CM71:CW71"/>
    <mergeCell ref="I72:AO72"/>
    <mergeCell ref="BF74:BP75"/>
    <mergeCell ref="BQ74:CA75"/>
    <mergeCell ref="A74:H75"/>
    <mergeCell ref="AP74:BE75"/>
    <mergeCell ref="CB74:CL75"/>
    <mergeCell ref="CM74:CW75"/>
    <mergeCell ref="I73:AO73"/>
    <mergeCell ref="I74:AO74"/>
    <mergeCell ref="A80:H80"/>
    <mergeCell ref="AP80:BE80"/>
    <mergeCell ref="BF80:BP80"/>
    <mergeCell ref="BQ80:CA80"/>
    <mergeCell ref="I76:AO76"/>
    <mergeCell ref="I77:AO77"/>
    <mergeCell ref="A77:H77"/>
    <mergeCell ref="AP77:BE77"/>
    <mergeCell ref="I78:AO78"/>
    <mergeCell ref="A78:H78"/>
    <mergeCell ref="DI80:DS80"/>
    <mergeCell ref="I81:AO81"/>
    <mergeCell ref="I82:AO82"/>
    <mergeCell ref="I83:AO83"/>
    <mergeCell ref="CM85:CW86"/>
    <mergeCell ref="I84:AO84"/>
    <mergeCell ref="I86:AO86"/>
    <mergeCell ref="CB80:CL80"/>
    <mergeCell ref="CM80:CW80"/>
    <mergeCell ref="I80:AO80"/>
    <mergeCell ref="A91:H91"/>
    <mergeCell ref="I91:AO91"/>
    <mergeCell ref="AP91:BE91"/>
    <mergeCell ref="BF91:BP91"/>
    <mergeCell ref="A83:H84"/>
    <mergeCell ref="I85:AO85"/>
    <mergeCell ref="BF85:BP86"/>
    <mergeCell ref="AP83:BE84"/>
    <mergeCell ref="BF83:BP84"/>
    <mergeCell ref="AP86:BE86"/>
    <mergeCell ref="DI91:DS91"/>
    <mergeCell ref="BF49:BP49"/>
    <mergeCell ref="BQ49:CA49"/>
    <mergeCell ref="CB49:CL49"/>
    <mergeCell ref="CM49:CW49"/>
    <mergeCell ref="AP90:BE90"/>
    <mergeCell ref="CX85:DH86"/>
    <mergeCell ref="DI85:DS86"/>
    <mergeCell ref="BQ85:CA86"/>
    <mergeCell ref="CB85:CL86"/>
    <mergeCell ref="I44:AO44"/>
    <mergeCell ref="AP49:BE49"/>
    <mergeCell ref="BQ91:CA91"/>
    <mergeCell ref="CB91:CL91"/>
    <mergeCell ref="CM91:CW91"/>
    <mergeCell ref="CX91:DH91"/>
    <mergeCell ref="I89:AO89"/>
    <mergeCell ref="CX80:DH80"/>
    <mergeCell ref="AP78:BE78"/>
    <mergeCell ref="CB71:CL7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Литвиненко Лариса Олеговна</cp:lastModifiedBy>
  <cp:lastPrinted>2018-04-25T02:10:26Z</cp:lastPrinted>
  <dcterms:created xsi:type="dcterms:W3CDTF">2004-09-19T06:34:55Z</dcterms:created>
  <dcterms:modified xsi:type="dcterms:W3CDTF">2020-05-08T04:37:37Z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